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drawings/drawing3.xml" ContentType="application/vnd.openxmlformats-officedocument.drawing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4.xml" ContentType="application/vnd.openxmlformats-officedocument.drawing+xml"/>
  <Override PartName="/xl/charts/chart29.xml" ContentType="application/vnd.openxmlformats-officedocument.drawingml.chart+xml"/>
  <Override PartName="/xl/theme/themeOverride29.xml" ContentType="application/vnd.openxmlformats-officedocument.themeOverride+xml"/>
  <Override PartName="/xl/charts/chart30.xml" ContentType="application/vnd.openxmlformats-officedocument.drawingml.chart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theme/themeOverride32.xml" ContentType="application/vnd.openxmlformats-officedocument.themeOverride+xml"/>
  <Override PartName="/xl/charts/chart33.xml" ContentType="application/vnd.openxmlformats-officedocument.drawingml.chart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theme/themeOverride34.xml" ContentType="application/vnd.openxmlformats-officedocument.themeOverride+xml"/>
  <Override PartName="/xl/drawings/drawing5.xml" ContentType="application/vnd.openxmlformats-officedocument.drawing+xml"/>
  <Override PartName="/xl/charts/chart35.xml" ContentType="application/vnd.openxmlformats-officedocument.drawingml.chart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theme/themeOverride36.xml" ContentType="application/vnd.openxmlformats-officedocument.themeOverride+xml"/>
  <Override PartName="/xl/charts/chart37.xml" ContentType="application/vnd.openxmlformats-officedocument.drawingml.chart+xml"/>
  <Override PartName="/xl/theme/themeOverride37.xml" ContentType="application/vnd.openxmlformats-officedocument.themeOverride+xml"/>
  <Override PartName="/xl/charts/chart38.xml" ContentType="application/vnd.openxmlformats-officedocument.drawingml.chart+xml"/>
  <Override PartName="/xl/theme/themeOverride38.xml" ContentType="application/vnd.openxmlformats-officedocument.themeOverride+xml"/>
  <Override PartName="/xl/charts/chart39.xml" ContentType="application/vnd.openxmlformats-officedocument.drawingml.chart+xml"/>
  <Override PartName="/xl/theme/themeOverride39.xml" ContentType="application/vnd.openxmlformats-officedocument.themeOverride+xml"/>
  <Override PartName="/xl/drawings/drawing6.xml" ContentType="application/vnd.openxmlformats-officedocument.drawing+xml"/>
  <Override PartName="/xl/charts/chart40.xml" ContentType="application/vnd.openxmlformats-officedocument.drawingml.chart+xml"/>
  <Override PartName="/xl/theme/themeOverride40.xml" ContentType="application/vnd.openxmlformats-officedocument.themeOverride+xml"/>
  <Override PartName="/xl/charts/chart41.xml" ContentType="application/vnd.openxmlformats-officedocument.drawingml.chart+xml"/>
  <Override PartName="/xl/theme/themeOverride41.xml" ContentType="application/vnd.openxmlformats-officedocument.themeOverride+xml"/>
  <Override PartName="/xl/charts/chart42.xml" ContentType="application/vnd.openxmlformats-officedocument.drawingml.chart+xml"/>
  <Override PartName="/xl/theme/themeOverride42.xml" ContentType="application/vnd.openxmlformats-officedocument.themeOverride+xml"/>
  <Override PartName="/xl/drawings/drawing7.xml" ContentType="application/vnd.openxmlformats-officedocument.drawing+xml"/>
  <Override PartName="/xl/charts/chart43.xml" ContentType="application/vnd.openxmlformats-officedocument.drawingml.chart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theme/themeOverride44.xml" ContentType="application/vnd.openxmlformats-officedocument.themeOverride+xml"/>
  <Override PartName="/xl/charts/chart45.xml" ContentType="application/vnd.openxmlformats-officedocument.drawingml.chart+xml"/>
  <Override PartName="/xl/theme/themeOverride45.xml" ContentType="application/vnd.openxmlformats-officedocument.themeOverride+xml"/>
  <Override PartName="/xl/charts/chart46.xml" ContentType="application/vnd.openxmlformats-officedocument.drawingml.chart+xml"/>
  <Override PartName="/xl/theme/themeOverride46.xml" ContentType="application/vnd.openxmlformats-officedocument.themeOverride+xml"/>
  <Override PartName="/xl/charts/chart47.xml" ContentType="application/vnd.openxmlformats-officedocument.drawingml.chart+xml"/>
  <Override PartName="/xl/theme/themeOverride47.xml" ContentType="application/vnd.openxmlformats-officedocument.themeOverride+xml"/>
  <Override PartName="/xl/charts/chart48.xml" ContentType="application/vnd.openxmlformats-officedocument.drawingml.chart+xml"/>
  <Override PartName="/xl/theme/themeOverride48.xml" ContentType="application/vnd.openxmlformats-officedocument.themeOverride+xml"/>
  <Override PartName="/xl/drawings/drawing8.xml" ContentType="application/vnd.openxmlformats-officedocument.drawing+xml"/>
  <Override PartName="/xl/charts/chart49.xml" ContentType="application/vnd.openxmlformats-officedocument.drawingml.chart+xml"/>
  <Override PartName="/xl/theme/themeOverride49.xml" ContentType="application/vnd.openxmlformats-officedocument.themeOverride+xml"/>
  <Override PartName="/xl/charts/chart50.xml" ContentType="application/vnd.openxmlformats-officedocument.drawingml.chart+xml"/>
  <Override PartName="/xl/theme/themeOverride50.xml" ContentType="application/vnd.openxmlformats-officedocument.themeOverride+xml"/>
  <Override PartName="/xl/charts/chart51.xml" ContentType="application/vnd.openxmlformats-officedocument.drawingml.chart+xml"/>
  <Override PartName="/xl/theme/themeOverride51.xml" ContentType="application/vnd.openxmlformats-officedocument.themeOverride+xml"/>
  <Override PartName="/xl/charts/chart52.xml" ContentType="application/vnd.openxmlformats-officedocument.drawingml.chart+xml"/>
  <Override PartName="/xl/theme/themeOverride52.xml" ContentType="application/vnd.openxmlformats-officedocument.themeOverride+xml"/>
  <Override PartName="/xl/charts/chart53.xml" ContentType="application/vnd.openxmlformats-officedocument.drawingml.chart+xml"/>
  <Override PartName="/xl/theme/themeOverride53.xml" ContentType="application/vnd.openxmlformats-officedocument.themeOverride+xml"/>
  <Override PartName="/xl/drawings/drawing9.xml" ContentType="application/vnd.openxmlformats-officedocument.drawing+xml"/>
  <Override PartName="/xl/charts/chart54.xml" ContentType="application/vnd.openxmlformats-officedocument.drawingml.chart+xml"/>
  <Override PartName="/xl/theme/themeOverride54.xml" ContentType="application/vnd.openxmlformats-officedocument.themeOverride+xml"/>
  <Override PartName="/xl/charts/chart55.xml" ContentType="application/vnd.openxmlformats-officedocument.drawingml.chart+xml"/>
  <Override PartName="/xl/theme/themeOverride55.xml" ContentType="application/vnd.openxmlformats-officedocument.themeOverride+xml"/>
  <Override PartName="/xl/charts/chart56.xml" ContentType="application/vnd.openxmlformats-officedocument.drawingml.chart+xml"/>
  <Override PartName="/xl/theme/themeOverride56.xml" ContentType="application/vnd.openxmlformats-officedocument.themeOverride+xml"/>
  <Override PartName="/xl/charts/chart57.xml" ContentType="application/vnd.openxmlformats-officedocument.drawingml.chart+xml"/>
  <Override PartName="/xl/theme/themeOverride57.xml" ContentType="application/vnd.openxmlformats-officedocument.themeOverride+xml"/>
  <Override PartName="/xl/charts/chart58.xml" ContentType="application/vnd.openxmlformats-officedocument.drawingml.chart+xml"/>
  <Override PartName="/xl/theme/themeOverride58.xml" ContentType="application/vnd.openxmlformats-officedocument.themeOverride+xml"/>
  <Override PartName="/xl/drawings/drawing10.xml" ContentType="application/vnd.openxmlformats-officedocument.drawing+xml"/>
  <Override PartName="/xl/charts/chart59.xml" ContentType="application/vnd.openxmlformats-officedocument.drawingml.chart+xml"/>
  <Override PartName="/xl/theme/themeOverride59.xml" ContentType="application/vnd.openxmlformats-officedocument.themeOverride+xml"/>
  <Override PartName="/xl/charts/chart60.xml" ContentType="application/vnd.openxmlformats-officedocument.drawingml.chart+xml"/>
  <Override PartName="/xl/theme/themeOverride60.xml" ContentType="application/vnd.openxmlformats-officedocument.themeOverride+xml"/>
  <Override PartName="/xl/charts/chart61.xml" ContentType="application/vnd.openxmlformats-officedocument.drawingml.chart+xml"/>
  <Override PartName="/xl/theme/themeOverride61.xml" ContentType="application/vnd.openxmlformats-officedocument.themeOverride+xml"/>
  <Override PartName="/xl/charts/chart62.xml" ContentType="application/vnd.openxmlformats-officedocument.drawingml.chart+xml"/>
  <Override PartName="/xl/theme/themeOverride62.xml" ContentType="application/vnd.openxmlformats-officedocument.themeOverride+xml"/>
  <Override PartName="/xl/charts/chart63.xml" ContentType="application/vnd.openxmlformats-officedocument.drawingml.chart+xml"/>
  <Override PartName="/xl/theme/themeOverride63.xml" ContentType="application/vnd.openxmlformats-officedocument.themeOverride+xml"/>
  <Override PartName="/xl/charts/chart64.xml" ContentType="application/vnd.openxmlformats-officedocument.drawingml.chart+xml"/>
  <Override PartName="/xl/theme/themeOverride64.xml" ContentType="application/vnd.openxmlformats-officedocument.themeOverride+xml"/>
  <Override PartName="/xl/charts/chart65.xml" ContentType="application/vnd.openxmlformats-officedocument.drawingml.chart+xml"/>
  <Override PartName="/xl/theme/themeOverride65.xml" ContentType="application/vnd.openxmlformats-officedocument.themeOverride+xml"/>
  <Override PartName="/xl/charts/chart66.xml" ContentType="application/vnd.openxmlformats-officedocument.drawingml.chart+xml"/>
  <Override PartName="/xl/theme/themeOverride66.xml" ContentType="application/vnd.openxmlformats-officedocument.themeOverride+xml"/>
  <Override PartName="/xl/drawings/drawing11.xml" ContentType="application/vnd.openxmlformats-officedocument.drawing+xml"/>
  <Override PartName="/xl/charts/chart67.xml" ContentType="application/vnd.openxmlformats-officedocument.drawingml.chart+xml"/>
  <Override PartName="/xl/theme/themeOverride67.xml" ContentType="application/vnd.openxmlformats-officedocument.themeOverride+xml"/>
  <Override PartName="/xl/charts/chart68.xml" ContentType="application/vnd.openxmlformats-officedocument.drawingml.chart+xml"/>
  <Override PartName="/xl/theme/themeOverride68.xml" ContentType="application/vnd.openxmlformats-officedocument.themeOverride+xml"/>
  <Override PartName="/xl/charts/chart69.xml" ContentType="application/vnd.openxmlformats-officedocument.drawingml.chart+xml"/>
  <Override PartName="/xl/theme/themeOverride69.xml" ContentType="application/vnd.openxmlformats-officedocument.themeOverride+xml"/>
  <Override PartName="/xl/drawings/drawing12.xml" ContentType="application/vnd.openxmlformats-officedocument.drawing+xml"/>
  <Override PartName="/xl/charts/chart70.xml" ContentType="application/vnd.openxmlformats-officedocument.drawingml.chart+xml"/>
  <Override PartName="/xl/theme/themeOverride70.xml" ContentType="application/vnd.openxmlformats-officedocument.themeOverride+xml"/>
  <Override PartName="/xl/charts/chart71.xml" ContentType="application/vnd.openxmlformats-officedocument.drawingml.chart+xml"/>
  <Override PartName="/xl/theme/themeOverride71.xml" ContentType="application/vnd.openxmlformats-officedocument.themeOverride+xml"/>
  <Override PartName="/xl/charts/chart72.xml" ContentType="application/vnd.openxmlformats-officedocument.drawingml.chart+xml"/>
  <Override PartName="/xl/theme/themeOverride72.xml" ContentType="application/vnd.openxmlformats-officedocument.themeOverride+xml"/>
  <Override PartName="/xl/drawings/drawing13.xml" ContentType="application/vnd.openxmlformats-officedocument.drawing+xml"/>
  <Override PartName="/xl/charts/chart73.xml" ContentType="application/vnd.openxmlformats-officedocument.drawingml.chart+xml"/>
  <Override PartName="/xl/theme/themeOverride7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80" yWindow="870" windowWidth="27795" windowHeight="12510" tabRatio="826"/>
  </bookViews>
  <sheets>
    <sheet name="Innehåll" sheetId="1" r:id="rId1"/>
    <sheet name="Background" sheetId="28" r:id="rId2"/>
    <sheet name="Swedish mortgage holders" sheetId="29" r:id="rId3"/>
    <sheet name="Household's payment ability" sheetId="30" r:id="rId4"/>
    <sheet name="Debt progression over time" sheetId="21" r:id="rId5"/>
    <sheet name="Appendix 1" sheetId="31" r:id="rId6"/>
    <sheet name="Loan-to-value ratio" sheetId="32" r:id="rId7"/>
    <sheet name="Unsecured loans" sheetId="33" r:id="rId8"/>
    <sheet name="Debt-to-income ratio" sheetId="34" r:id="rId9"/>
    <sheet name="Amortisation" sheetId="35" r:id="rId10"/>
    <sheet name="Interest and debt service" sheetId="36" r:id="rId11"/>
    <sheet name="Monthly surplus" sheetId="37" r:id="rId12"/>
    <sheet name="Stress tests" sheetId="38" r:id="rId13"/>
    <sheet name="Data on existing loans" sheetId="39" r:id="rId14"/>
    <sheet name="Panel data" sheetId="40" r:id="rId15"/>
  </sheets>
  <definedNames>
    <definedName name="_ftn1" localSheetId="2">'Swedish mortgage holders'!#REF!</definedName>
    <definedName name="_Toc380059916" localSheetId="3">'Household''s payment ability'!#REF!</definedName>
    <definedName name="_Toc381721460" localSheetId="2">'Swedish mortgage holders'!$C$122</definedName>
    <definedName name="_Toc381721461" localSheetId="2">'Swedish mortgage holders'!$L$122</definedName>
    <definedName name="_Toc381721464" localSheetId="3">'Household''s payment ability'!$B$2</definedName>
  </definedNames>
  <calcPr calcId="144525"/>
</workbook>
</file>

<file path=xl/calcChain.xml><?xml version="1.0" encoding="utf-8"?>
<calcChain xmlns="http://schemas.openxmlformats.org/spreadsheetml/2006/main">
  <c r="P70" i="38" l="1"/>
  <c r="P69" i="38"/>
  <c r="P68" i="38"/>
  <c r="P67" i="38"/>
  <c r="P66" i="38"/>
  <c r="P65" i="38"/>
  <c r="P64" i="38"/>
  <c r="P63" i="38"/>
  <c r="P62" i="38"/>
  <c r="P61" i="38"/>
  <c r="P60" i="38"/>
  <c r="P43" i="38"/>
  <c r="P42" i="38"/>
  <c r="P41" i="38"/>
  <c r="P40" i="38"/>
  <c r="P39" i="38"/>
  <c r="P38" i="38"/>
  <c r="P37" i="38"/>
  <c r="P36" i="38"/>
  <c r="P35" i="38"/>
  <c r="P34" i="38"/>
  <c r="P33" i="38"/>
  <c r="P19" i="38"/>
  <c r="P18" i="38"/>
  <c r="P17" i="38"/>
  <c r="P16" i="38"/>
  <c r="P15" i="38"/>
  <c r="P14" i="38"/>
  <c r="P13" i="38"/>
  <c r="P12" i="38"/>
  <c r="P11" i="38"/>
  <c r="P10" i="38"/>
  <c r="P9" i="38"/>
</calcChain>
</file>

<file path=xl/sharedStrings.xml><?xml version="1.0" encoding="utf-8"?>
<sst xmlns="http://schemas.openxmlformats.org/spreadsheetml/2006/main" count="792" uniqueCount="273">
  <si>
    <t>0-25</t>
  </si>
  <si>
    <t>0-150</t>
  </si>
  <si>
    <t>Region</t>
  </si>
  <si>
    <t>150-300</t>
  </si>
  <si>
    <t>procent</t>
  </si>
  <si>
    <t>APRIL 2015</t>
  </si>
  <si>
    <t>25-50</t>
  </si>
  <si>
    <t>300-450</t>
  </si>
  <si>
    <t>450-600</t>
  </si>
  <si>
    <t>600-750</t>
  </si>
  <si>
    <t>750-900</t>
  </si>
  <si>
    <t>16-25</t>
  </si>
  <si>
    <t>25-35</t>
  </si>
  <si>
    <t>35-50</t>
  </si>
  <si>
    <t>50-65</t>
  </si>
  <si>
    <t>50-70</t>
  </si>
  <si>
    <t>70-85</t>
  </si>
  <si>
    <t>0-5</t>
  </si>
  <si>
    <t>5-10</t>
  </si>
  <si>
    <t>10-15</t>
  </si>
  <si>
    <t>15-20</t>
  </si>
  <si>
    <t>20-25</t>
  </si>
  <si>
    <t>25-30</t>
  </si>
  <si>
    <t>0-50</t>
  </si>
  <si>
    <t>26-35</t>
  </si>
  <si>
    <t>36-50</t>
  </si>
  <si>
    <t>51-65</t>
  </si>
  <si>
    <t>85-90</t>
  </si>
  <si>
    <t>90-95</t>
  </si>
  <si>
    <t>95-100</t>
  </si>
  <si>
    <t>min</t>
  </si>
  <si>
    <t>max</t>
  </si>
  <si>
    <t>Background</t>
  </si>
  <si>
    <t>Swedish mortage holders</t>
  </si>
  <si>
    <t>Household's payment ability</t>
  </si>
  <si>
    <t>Debt progression over time</t>
  </si>
  <si>
    <t>Diagrams in the report</t>
  </si>
  <si>
    <t>Other diagrams, by area</t>
  </si>
  <si>
    <t>Survey</t>
  </si>
  <si>
    <t>Contents</t>
  </si>
  <si>
    <t>Loan-to-value ratio</t>
  </si>
  <si>
    <t>Unsecured loans</t>
  </si>
  <si>
    <t>Debt-to-income ratio</t>
  </si>
  <si>
    <t>Amortisation</t>
  </si>
  <si>
    <t>Interest-to-income and debt service ratio</t>
  </si>
  <si>
    <t>Monthly surplus</t>
  </si>
  <si>
    <t>Stress tests</t>
  </si>
  <si>
    <t>Data on existing loans</t>
  </si>
  <si>
    <t>Panel data</t>
  </si>
  <si>
    <t>The Swedish Mortgage Market 2015</t>
  </si>
  <si>
    <t>DATA APPENDIX</t>
  </si>
  <si>
    <t>Date</t>
  </si>
  <si>
    <t>Loan-to-value ratio, LTV (left axis)</t>
  </si>
  <si>
    <t>Mortgage / disposable income (right axis)</t>
  </si>
  <si>
    <t>Per cent</t>
  </si>
  <si>
    <t>Source: Statistics Sweden, the Swedish Tax Agency and FI’s own calculations.</t>
  </si>
  <si>
    <t xml:space="preserve">Note. The diagram refers to aggregate values for the entire Swedish household sector and is not based </t>
  </si>
  <si>
    <t xml:space="preserve">on data from the mortgage survey. </t>
  </si>
  <si>
    <t>Diagram 1. Total loan-to-value ratio and mortgages in relation to disposable income in Sweden</t>
  </si>
  <si>
    <t>Table 1. Geographic distribution of loans in the sample</t>
  </si>
  <si>
    <t>Greater Stockholm</t>
  </si>
  <si>
    <t>Greater Gothenburg</t>
  </si>
  <si>
    <t>Greater Malmö</t>
  </si>
  <si>
    <t>Other large cities</t>
  </si>
  <si>
    <t>Rest of Sweden</t>
  </si>
  <si>
    <t>Total</t>
  </si>
  <si>
    <t>Share of households (%)</t>
  </si>
  <si>
    <t>Share of volume of new loans (%)</t>
  </si>
  <si>
    <t>Average debt (SEK)</t>
  </si>
  <si>
    <t>Average market value of home (SEK)</t>
  </si>
  <si>
    <t>Average disposable income (SEK/month)</t>
  </si>
  <si>
    <t>Note. The figures are averages per household, which means that average  disposable incomes might refer to the income for more than one person.</t>
  </si>
  <si>
    <t>up to 26 years</t>
  </si>
  <si>
    <t>26-35 years</t>
  </si>
  <si>
    <t>36-50 years</t>
  </si>
  <si>
    <t>51-65 years</t>
  </si>
  <si>
    <t>above 65 years</t>
  </si>
  <si>
    <t>Table 2. Age distribution of loans in the sample</t>
  </si>
  <si>
    <t>Source: FI’s sample</t>
  </si>
  <si>
    <t>Diagram 2. Loan-to-value ratio, new loans in mortgage stock</t>
  </si>
  <si>
    <t>Source: The banks’ calculations</t>
  </si>
  <si>
    <t xml:space="preserve">Note. The loan-to-value ratio refers to a volume-weighted average, i.e. it is calculated taking account of loan size, </t>
  </si>
  <si>
    <t>such that large loans have a greater impact on the average.</t>
  </si>
  <si>
    <t>Year</t>
  </si>
  <si>
    <t>per cent</t>
  </si>
  <si>
    <t>Volume-weighted loan-to-value ratio, new loans</t>
  </si>
  <si>
    <t>Loan-to-value ratios</t>
  </si>
  <si>
    <t>Diagram 3. Average loan-to-value ratio</t>
  </si>
  <si>
    <t>Arithmetic mean</t>
  </si>
  <si>
    <t>Volume-weighted mean</t>
  </si>
  <si>
    <t>Loan-to-value ratio, per cent</t>
  </si>
  <si>
    <t>Diagram 4. Distribution of loan-to-value ratios</t>
  </si>
  <si>
    <t>Share of households, per cent</t>
  </si>
  <si>
    <t>Note. Shows the share of households in different loan-to-value intervals</t>
  </si>
  <si>
    <t>Above 85</t>
  </si>
  <si>
    <t>Diagram 5. Loan-to-value ratios in different age groups</t>
  </si>
  <si>
    <t>Average loan-to-value ratio, per cent</t>
  </si>
  <si>
    <t>Age</t>
  </si>
  <si>
    <t>Above 65</t>
  </si>
  <si>
    <t>Note. Number of households in each age interval that have taken an unsecured loan as a share of total households in that interval, per cent</t>
  </si>
  <si>
    <t>Share of households with unsecured loans, per cent</t>
  </si>
  <si>
    <t>Diagram 7. Loan-to-value ratio in different income groups</t>
  </si>
  <si>
    <t xml:space="preserve">Note. The thresholds for the income deciles are 1: SEK 0 – SEK 20,626, 2: SEK 20,626 – SEK 24,473, 3: SEK 24,473 – SEK 29,100,  4: SEK 29,100 – SEK 34,342, </t>
  </si>
  <si>
    <t xml:space="preserve"> 5: SEK 34,342 – SEK 39,155, 6: SEK 39,155 – SEK 43,576, 7: SEK 43,576 – SEK 48,188, 8: SEK 48,188 – SEK 54,167, 9: SEK 54,167 – SEK 63,709, and 10: SEK 63,709 –  </t>
  </si>
  <si>
    <t>Income decile</t>
  </si>
  <si>
    <t>Diagram 8. Loan-to-value ratio in various regions</t>
  </si>
  <si>
    <t>Other major cities</t>
  </si>
  <si>
    <t>Diagram 9. Average debt-to-income ratios (only mortgages)</t>
  </si>
  <si>
    <t xml:space="preserve">Per cent </t>
  </si>
  <si>
    <t xml:space="preserve">Note. Shows  mortgages as a share of disposable income. </t>
  </si>
  <si>
    <t>Average debt-to-income ratios per cent</t>
  </si>
  <si>
    <t>Diagram 10. Distribution of debt-to-income ratios</t>
  </si>
  <si>
    <t>Above 900</t>
  </si>
  <si>
    <t>Debt-to-income ratio, per cent</t>
  </si>
  <si>
    <t>Note. Shows dept-to-income ratios based on households' total dept.</t>
  </si>
  <si>
    <t xml:space="preserve">Note. The thresholds for the income deciles are 1: SEK 0 – SEK 20,626, 2: SEK 20,626 – SEK 24,473, 3: SEK 24,473 – SEK 29,100, 4: SEK 29,100 – SEK 34,342, </t>
  </si>
  <si>
    <t xml:space="preserve">5: SEK 34,342 – SEK 39,155, 6: SEK 39,155 – SEK 43,576, 7: SEK 43,576 – SEK 48,188, 8: SEK 48,188 – SEK 54,167, 9: SEK 54,167 – SEK 63,709, and 10: SEK 63,709 – </t>
  </si>
  <si>
    <t>Diagram 13. Share of amortising households</t>
  </si>
  <si>
    <t>Note. Actual amortisation is according to what was established when the loan was granted</t>
  </si>
  <si>
    <t>Note. Amortisation according to loan agreement.</t>
  </si>
  <si>
    <t>Share of amortising households, per cent</t>
  </si>
  <si>
    <t>Diagram 14. Amortisation as a share of income for different loan-to-value ratios</t>
  </si>
  <si>
    <t>Amortisation as a share of income, per cent</t>
  </si>
  <si>
    <t>Diagram 15. Amortisation as a share of income for different debt-to-income ratios</t>
  </si>
  <si>
    <t>Diagram R1. Amortising households for different loan-to-value ratios in 2014, survey and sample.</t>
  </si>
  <si>
    <t>Source: FI’s sample and survey</t>
  </si>
  <si>
    <t>Sample</t>
  </si>
  <si>
    <t>Diagram R2. Amortisation as a share of income 2014, survey and sample</t>
  </si>
  <si>
    <t>Diagram R3. Share of amortising households</t>
  </si>
  <si>
    <t>Without requirement</t>
  </si>
  <si>
    <t>With requirement</t>
  </si>
  <si>
    <t>Diagram R4. Amortisation as a share of the loan size in different loan-to-value intervals 2014</t>
  </si>
  <si>
    <t xml:space="preserve">Note. The amortisation requirement means that loans have to be amortised by 2 per cent per year down to a loan-to-value ratio of 70 percent </t>
  </si>
  <si>
    <t>and by 1 percent down to a loan-to-value ratio of 50 percent. Loan-to-value ratios below 50 per cent are not affected by the amortisation requirement.</t>
  </si>
  <si>
    <t>Amortisation as a share of debt, per cent</t>
  </si>
  <si>
    <t xml:space="preserve">Note. Shows interest service and total debt service as a share of household disposible income. </t>
  </si>
  <si>
    <t>The payments are based on the interest rate and amortisation amounts established when the loan was granted.</t>
  </si>
  <si>
    <t>Diagram 18. Average interest-to-income ratio and debt service ratio, new loans</t>
  </si>
  <si>
    <t>Interest-to-income ratio</t>
  </si>
  <si>
    <t>Debt service ratio</t>
  </si>
  <si>
    <t>Diagram 18. Average monthly surplus as a share of disposable income</t>
  </si>
  <si>
    <t>Actual amortisation</t>
  </si>
  <si>
    <t>Without amortisation</t>
  </si>
  <si>
    <t>Diagram 19. Households' monthly surplus at an interest rate of 7 per cent</t>
  </si>
  <si>
    <t>Note. Refers to surplus without amortisation.</t>
  </si>
  <si>
    <t>Monthly surplus, SEK thousand</t>
  </si>
  <si>
    <t>Below 0</t>
  </si>
  <si>
    <t>Above 30</t>
  </si>
  <si>
    <t>Diagram 21. Monthly surplus in different income groups</t>
  </si>
  <si>
    <t>SEK thousand</t>
  </si>
  <si>
    <t>SEK thousand, per cent (right axis)</t>
  </si>
  <si>
    <t>Monthly surplus (SEK thousand)</t>
  </si>
  <si>
    <t>Share of households with a deficit, per cent (right axis)</t>
  </si>
  <si>
    <t>Diagram 23. Households with a deficit in the event of an increase in the interest rate</t>
  </si>
  <si>
    <t>Note. Amortisation according to what was established when the loan was granted</t>
  </si>
  <si>
    <t>Share of households with a deficit, per cent</t>
  </si>
  <si>
    <t xml:space="preserve">Interest rate increment, percentage points </t>
  </si>
  <si>
    <t>With amortisation</t>
  </si>
  <si>
    <t>2013 (without amortisation)</t>
  </si>
  <si>
    <t>Diagram 23. Households with a deficit following an increase in unemployment</t>
  </si>
  <si>
    <t>Unemployment, per cent</t>
  </si>
  <si>
    <t>With unemployment insurance</t>
  </si>
  <si>
    <t>Without unemployment insurance</t>
  </si>
  <si>
    <t>2013 (With unemployment insurance)</t>
  </si>
  <si>
    <t>Diagram 24. Households with deficit and LTV over 100 per cent, combined unemployment and fall in house prices</t>
  </si>
  <si>
    <t>Share of households with a deficit and a loan-to-value ratio of over 100 per cent, percent</t>
  </si>
  <si>
    <t>Price fall</t>
  </si>
  <si>
    <t>Stress tests </t>
  </si>
  <si>
    <t>Debt-to-income ratios</t>
  </si>
  <si>
    <t>Diagram 25. Distribution of change in debt for different years</t>
  </si>
  <si>
    <t>Decreasing</t>
  </si>
  <si>
    <t>Unchanged</t>
  </si>
  <si>
    <t>Increasing</t>
  </si>
  <si>
    <t xml:space="preserve">Diagram 26. Distribution of debt change in 2014 for different loan-to-value ratios </t>
  </si>
  <si>
    <t>Note.  Refers to loan-to-value ratios in 2013</t>
  </si>
  <si>
    <t>Diagram 27. Loan-to-value ratio for households with decreasing, unchanged and increasing debt</t>
  </si>
  <si>
    <t>Diagram 28. Distribution of debt change 2014 for borrowers of different ages</t>
  </si>
  <si>
    <t>Diagram 29. Distribution of debt change 2014 in different income deciles</t>
  </si>
  <si>
    <t>Share of households by income decile, per cent</t>
  </si>
  <si>
    <t>Diagram 31. Amortisation in relation to amortisation plan</t>
  </si>
  <si>
    <t>Share of households per year, per cent</t>
  </si>
  <si>
    <t>Note. Refers to actual debt change in relation to the amortisation plan established when the loan was granted</t>
  </si>
  <si>
    <t>In excess of plan</t>
  </si>
  <si>
    <t>According to plan</t>
  </si>
  <si>
    <t>Less than plan</t>
  </si>
  <si>
    <t>Without plan</t>
  </si>
  <si>
    <t>Swedish Consumer Agency</t>
  </si>
  <si>
    <t>Cost of living</t>
  </si>
  <si>
    <t>1 adult</t>
  </si>
  <si>
    <t>2 adults</t>
  </si>
  <si>
    <t>per child</t>
  </si>
  <si>
    <t>Operating expenses</t>
  </si>
  <si>
    <t>Single-family dwellings</t>
  </si>
  <si>
    <t>Tenant-owned apartments</t>
  </si>
  <si>
    <t>Holiday homes</t>
  </si>
  <si>
    <t xml:space="preserve">FI’s standardised costs in the monthly calculation
</t>
  </si>
  <si>
    <t>Appendix 1.</t>
  </si>
  <si>
    <t>Tenant-owned apartment</t>
  </si>
  <si>
    <t>Single-family dwelling</t>
  </si>
  <si>
    <t>Holiday home</t>
  </si>
  <si>
    <t>Collateral type</t>
  </si>
  <si>
    <t>Loan-to-value ratios for various collateral types</t>
  </si>
  <si>
    <t>Loan-to-value ratios in various regions</t>
  </si>
  <si>
    <t>Loan-to-value ratios for various family types</t>
  </si>
  <si>
    <t>Family type</t>
  </si>
  <si>
    <t>Single with children</t>
  </si>
  <si>
    <t>Single without children</t>
  </si>
  <si>
    <t>Cohabitants with children</t>
  </si>
  <si>
    <t>Cohabitants without children</t>
  </si>
  <si>
    <t>Note. SEK</t>
  </si>
  <si>
    <t>Note. Show the number of households in different loan-to-value ratios (above 85.5 %) as a share of the total number of housholds in the sample.</t>
  </si>
  <si>
    <t>Above 100</t>
  </si>
  <si>
    <t>Distribution of loan-to-value ratios above 85 per cent</t>
  </si>
  <si>
    <t>Share of households with unsecured loans in different regions</t>
  </si>
  <si>
    <t>Share of households with unsecured loans in different income deciles</t>
  </si>
  <si>
    <t>Note. Share of households in each interval which have an unsecured loan.</t>
  </si>
  <si>
    <t>All diagrams in this page refers to new loans (the sample) 2014.</t>
  </si>
  <si>
    <t>All diagrams in this page refers to new loans (the sample).</t>
  </si>
  <si>
    <t>Average debt-to-income ratios, per cent</t>
  </si>
  <si>
    <t>Distribution of debt-to-income ratios for various regions 2014</t>
  </si>
  <si>
    <t>Share of amortising households</t>
  </si>
  <si>
    <t>Share of amortising households and amortisation expenditure as a share of income and debt for different loan-to-value ratios, 2014</t>
  </si>
  <si>
    <t xml:space="preserve">Above 85 </t>
  </si>
  <si>
    <t>Share of amortising households and amortisation expenditure as a share of income and debt for different debt-to-income ratios, 2014</t>
  </si>
  <si>
    <t>Up to 25</t>
  </si>
  <si>
    <t>Share of amortising households and amortisation expenditure as a share of income and debt for different regions, 2014</t>
  </si>
  <si>
    <t>Share of amortising households and amortisation expenditure as a share of income and debt for different income deciles, 2014</t>
  </si>
  <si>
    <t>Interest-to-income and debt service ratio in different loan-to-value invervals</t>
  </si>
  <si>
    <t>Share of households with unsecured loans for different debt-to-income ratio intervals</t>
  </si>
  <si>
    <t>Loan-to-value ratios in different debt-to-income intervals</t>
  </si>
  <si>
    <t>Share of amortising households and amortisation expenditure as a share of income and debt for different age intervals, 2014</t>
  </si>
  <si>
    <t>Diagram 6. Unsecured loans in different age intervals</t>
  </si>
  <si>
    <t>Diagram 16. Amortising households for various age intervals</t>
  </si>
  <si>
    <t>Note. Actual payments (amortisation and interest rate according to what was established when the loan was granted).</t>
  </si>
  <si>
    <t>Share of disposable income, per cent</t>
  </si>
  <si>
    <t>Average monthly surplus as a share of disposable income in different loan-to-value intervals</t>
  </si>
  <si>
    <t xml:space="preserve">Note. 7 % interest rate, without amortisation. </t>
  </si>
  <si>
    <t>Average monthly surplus as a share of disposable income in different debt-to-income intervals</t>
  </si>
  <si>
    <t>Average monthly surplus as a share of disposable income in different income deciles</t>
  </si>
  <si>
    <t>Average monthly surplus as a share of disposable income in different regions</t>
  </si>
  <si>
    <t>Unemployment increment, per cent</t>
  </si>
  <si>
    <t>Note. Without amortisation, 10,000 repetitions. Share with unemployment insurance: 71.2 per cent. Range of variation is max and min values, and should therefore not be interpreted as a confidence interval.</t>
  </si>
  <si>
    <t>Range of variation</t>
  </si>
  <si>
    <t>Households with a deficit following an increase in unemployment</t>
  </si>
  <si>
    <t>Households with a deficit following an increase in unemployment, no unemployment insurance</t>
  </si>
  <si>
    <t>Note. Without amortisation, 10,000 repetitions. No one with unemployment insurance. Range of variation is max and min values, and should therefore not be interpreted as a confidence interval.</t>
  </si>
  <si>
    <t>Households with deficit and LTV over 100 per cent, combined unemployment and a 20 per cent fall in house prices</t>
  </si>
  <si>
    <t>All diagrams in this page refers to existing loans in the mortgage stock</t>
  </si>
  <si>
    <t xml:space="preserve">The variables were predefined by FI and the banks have summed up the underlying data themselves and reported the results at the aggregate level. </t>
  </si>
  <si>
    <t>Average loan-to-value ratio in the mortgage stock 2010-2014</t>
  </si>
  <si>
    <t>Source: the banks’ calculations</t>
  </si>
  <si>
    <t>Note: volume-weighted loan-to-value ratios</t>
  </si>
  <si>
    <t>Volume-weighted loan-to-value ratio, per cent</t>
  </si>
  <si>
    <t>Distribution of loan-to-value ratios</t>
  </si>
  <si>
    <t xml:space="preserve">Share of the mortgage stock, per cent </t>
  </si>
  <si>
    <t>Aggregated amortisation as a share of debt in different loan-to-value ratio intervals</t>
  </si>
  <si>
    <t>All diagrams in this page refers to panel data</t>
  </si>
  <si>
    <t>Distribution of debt change 2014 in different regions</t>
  </si>
  <si>
    <t>Source: FI's panel data</t>
  </si>
  <si>
    <t>Diagram 11. Average debt-to-income ratio in different income groups, 2014</t>
  </si>
  <si>
    <t>Diagram 12. Average debt-to-income ratio in different age intervals, 2014</t>
  </si>
  <si>
    <t>Diagram 21. Monthly surplus in different age intervals, 2014</t>
  </si>
  <si>
    <t>Debt-to-income ratios in various regions, 2014</t>
  </si>
  <si>
    <t>Debt-to-income ratios for various collateral types, 2014</t>
  </si>
  <si>
    <t>Debt-to-income ratios for various family types, 2014</t>
  </si>
  <si>
    <t>Debt-to-income ratios in different loan-to-value intervals, 2014</t>
  </si>
  <si>
    <t>Share of debt (right scale)</t>
  </si>
  <si>
    <t>Share of income (right scale)</t>
  </si>
  <si>
    <t>Interest-to-income and debt service ratio in different debt-to-income invervals, 2014</t>
  </si>
  <si>
    <t>Interest-to-income and debt service ratio in different income deciles, 2014</t>
  </si>
  <si>
    <t>Interest-to-income and debt service ratio in different age intervals, 2014</t>
  </si>
  <si>
    <t>Interest-to-income and debt service ratio in different regions, 2014</t>
  </si>
  <si>
    <t>Source: the Banks’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</si>
</sst>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k_r_-;\-* #,##0.00\ _k_r_-;_-* &quot;-&quot;??\ _k_r_-;_-@_-"/>
    <numFmt numFmtId="164" formatCode="0.0"/>
    <numFmt numFmtId="165" formatCode="#,##0_ ;\-#,##0\ "/>
    <numFmt numFmtId="166" formatCode="0.0%"/>
    <numFmt numFmtId="167" formatCode="#,##0.0"/>
    <numFmt numFmtId="168" formatCode="[$-41D]mmm/yy;@"/>
    <numFmt numFmtId="169" formatCode="yyyy;@"/>
    <numFmt numFmtId="170" formatCode="0.000"/>
    <numFmt numFmtId="171" formatCode="0.0000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12"/>
      <color indexed="21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Times New Roman"/>
      <family val="1"/>
    </font>
    <font>
      <sz val="11"/>
      <color rgb="FF00708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6"/>
      <color rgb="FF000000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007088"/>
      <name val="Arial"/>
      <family val="2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2"/>
      <color theme="5"/>
      <name val="Arial"/>
      <family val="2"/>
    </font>
    <font>
      <b/>
      <sz val="12"/>
      <color theme="4"/>
      <name val="Arial"/>
      <family val="2"/>
    </font>
    <font>
      <b/>
      <sz val="12"/>
      <color theme="3"/>
      <name val="Arial"/>
      <family val="2"/>
    </font>
    <font>
      <b/>
      <sz val="11"/>
      <color theme="4"/>
      <name val="Arial"/>
      <family val="2"/>
    </font>
    <font>
      <b/>
      <sz val="11"/>
      <color theme="5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b/>
      <sz val="12"/>
      <color theme="7"/>
      <name val="Arial"/>
      <family val="2"/>
    </font>
    <font>
      <b/>
      <sz val="12"/>
      <color theme="6"/>
      <name val="Arial"/>
      <family val="2"/>
    </font>
    <font>
      <sz val="11"/>
      <color theme="1"/>
      <name val="Arial"/>
      <family val="2"/>
    </font>
    <font>
      <b/>
      <sz val="24"/>
      <color indexed="2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212">
    <xf numFmtId="0" fontId="0" fillId="0" borderId="0" xfId="0"/>
    <xf numFmtId="0" fontId="0" fillId="2" borderId="0" xfId="0" applyFill="1"/>
    <xf numFmtId="0" fontId="1" fillId="2" borderId="0" xfId="0" applyFont="1" applyFill="1"/>
    <xf numFmtId="164" fontId="0" fillId="2" borderId="0" xfId="0" applyNumberFormat="1" applyFill="1"/>
    <xf numFmtId="0" fontId="2" fillId="2" borderId="0" xfId="0" applyFont="1" applyFill="1"/>
    <xf numFmtId="1" fontId="0" fillId="2" borderId="0" xfId="0" applyNumberFormat="1" applyFill="1"/>
    <xf numFmtId="0" fontId="0" fillId="0" borderId="1" xfId="0" applyBorder="1"/>
    <xf numFmtId="0" fontId="1" fillId="0" borderId="1" xfId="0" applyFont="1" applyBorder="1"/>
    <xf numFmtId="0" fontId="0" fillId="2" borderId="0" xfId="0" applyFill="1" applyBorder="1"/>
    <xf numFmtId="0" fontId="2" fillId="2" borderId="0" xfId="0" applyFont="1" applyFill="1" applyBorder="1"/>
    <xf numFmtId="0" fontId="0" fillId="2" borderId="0" xfId="0" applyFont="1" applyFill="1" applyBorder="1"/>
    <xf numFmtId="0" fontId="0" fillId="2" borderId="0" xfId="0" applyFill="1" applyBorder="1" applyAlignment="1">
      <alignment horizontal="right"/>
    </xf>
    <xf numFmtId="165" fontId="0" fillId="2" borderId="0" xfId="1" applyNumberFormat="1" applyFont="1" applyFill="1"/>
    <xf numFmtId="0" fontId="0" fillId="2" borderId="0" xfId="0" applyFont="1" applyFill="1"/>
    <xf numFmtId="0" fontId="0" fillId="2" borderId="0" xfId="0" applyFill="1" applyAlignment="1">
      <alignment horizontal="right"/>
    </xf>
    <xf numFmtId="14" fontId="0" fillId="2" borderId="0" xfId="0" applyNumberFormat="1" applyFill="1" applyBorder="1"/>
    <xf numFmtId="164" fontId="0" fillId="2" borderId="0" xfId="0" applyNumberFormat="1" applyFont="1" applyFill="1" applyBorder="1"/>
    <xf numFmtId="164" fontId="0" fillId="2" borderId="0" xfId="0" applyNumberFormat="1" applyFont="1" applyFill="1"/>
    <xf numFmtId="164" fontId="0" fillId="2" borderId="0" xfId="0" applyNumberFormat="1" applyFill="1" applyBorder="1"/>
    <xf numFmtId="0" fontId="4" fillId="3" borderId="0" xfId="0" applyFont="1" applyFill="1"/>
    <xf numFmtId="2" fontId="0" fillId="2" borderId="0" xfId="0" applyNumberFormat="1" applyFill="1"/>
    <xf numFmtId="0" fontId="2" fillId="0" borderId="0" xfId="0" applyFont="1"/>
    <xf numFmtId="0" fontId="1" fillId="2" borderId="0" xfId="0" applyFont="1" applyFill="1" applyAlignment="1">
      <alignment wrapText="1"/>
    </xf>
    <xf numFmtId="164" fontId="0" fillId="0" borderId="1" xfId="0" applyNumberFormat="1" applyBorder="1"/>
    <xf numFmtId="0" fontId="2" fillId="0" borderId="1" xfId="0" applyFont="1" applyBorder="1"/>
    <xf numFmtId="0" fontId="5" fillId="2" borderId="0" xfId="0" applyFont="1" applyFill="1"/>
    <xf numFmtId="0" fontId="6" fillId="2" borderId="0" xfId="0" applyFont="1" applyFill="1"/>
    <xf numFmtId="0" fontId="7" fillId="3" borderId="0" xfId="0" applyFont="1" applyFill="1" applyAlignment="1">
      <alignment vertical="center"/>
    </xf>
    <xf numFmtId="0" fontId="8" fillId="3" borderId="0" xfId="0" quotePrefix="1" applyNumberFormat="1" applyFont="1" applyFill="1" applyAlignment="1"/>
    <xf numFmtId="0" fontId="8" fillId="3" borderId="0" xfId="0" quotePrefix="1" applyNumberFormat="1" applyFont="1" applyFill="1" applyAlignment="1">
      <alignment vertical="center"/>
    </xf>
    <xf numFmtId="0" fontId="9" fillId="3" borderId="4" xfId="0" applyFont="1" applyFill="1" applyBorder="1"/>
    <xf numFmtId="0" fontId="9" fillId="3" borderId="0" xfId="0" applyFont="1" applyFill="1"/>
    <xf numFmtId="0" fontId="9" fillId="3" borderId="0" xfId="0" applyFont="1" applyFill="1" applyBorder="1"/>
    <xf numFmtId="0" fontId="12" fillId="3" borderId="0" xfId="2" applyFont="1" applyFill="1" applyAlignment="1" applyProtection="1"/>
    <xf numFmtId="0" fontId="18" fillId="3" borderId="0" xfId="2" applyFont="1" applyFill="1" applyAlignment="1" applyProtection="1"/>
    <xf numFmtId="0" fontId="19" fillId="3" borderId="0" xfId="2" applyFont="1" applyFill="1" applyAlignment="1" applyProtection="1"/>
    <xf numFmtId="0" fontId="0" fillId="0" borderId="0" xfId="0" applyFill="1"/>
    <xf numFmtId="165" fontId="0" fillId="2" borderId="0" xfId="1" applyNumberFormat="1" applyFont="1" applyFill="1" applyBorder="1" applyAlignment="1">
      <alignment horizontal="right"/>
    </xf>
    <xf numFmtId="165" fontId="0" fillId="2" borderId="0" xfId="1" applyNumberFormat="1" applyFont="1" applyFill="1" applyAlignment="1">
      <alignment horizontal="right"/>
    </xf>
    <xf numFmtId="3" fontId="0" fillId="2" borderId="0" xfId="1" applyNumberFormat="1" applyFont="1" applyFill="1" applyAlignment="1">
      <alignment horizontal="right"/>
    </xf>
    <xf numFmtId="3" fontId="0" fillId="2" borderId="0" xfId="0" applyNumberFormat="1" applyFill="1" applyBorder="1"/>
    <xf numFmtId="164" fontId="1" fillId="2" borderId="0" xfId="0" applyNumberFormat="1" applyFont="1" applyFill="1"/>
    <xf numFmtId="1" fontId="1" fillId="2" borderId="0" xfId="0" applyNumberFormat="1" applyFont="1" applyFill="1"/>
    <xf numFmtId="167" fontId="0" fillId="2" borderId="0" xfId="0" applyNumberFormat="1" applyFill="1"/>
    <xf numFmtId="167" fontId="1" fillId="2" borderId="0" xfId="0" applyNumberFormat="1" applyFont="1" applyFill="1"/>
    <xf numFmtId="0" fontId="0" fillId="2" borderId="0" xfId="0" applyFill="1" applyAlignment="1">
      <alignment horizontal="left"/>
    </xf>
    <xf numFmtId="164" fontId="1" fillId="4" borderId="0" xfId="0" applyNumberFormat="1" applyFont="1" applyFill="1" applyBorder="1"/>
    <xf numFmtId="0" fontId="13" fillId="2" borderId="0" xfId="0" applyFont="1" applyFill="1" applyAlignment="1">
      <alignment vertical="center"/>
    </xf>
    <xf numFmtId="0" fontId="23" fillId="2" borderId="0" xfId="0" applyFont="1" applyFill="1"/>
    <xf numFmtId="0" fontId="14" fillId="2" borderId="0" xfId="0" applyFont="1" applyFill="1" applyAlignment="1">
      <alignment vertical="center"/>
    </xf>
    <xf numFmtId="166" fontId="0" fillId="2" borderId="0" xfId="0" applyNumberFormat="1" applyFill="1"/>
    <xf numFmtId="0" fontId="21" fillId="5" borderId="0" xfId="0" applyFont="1" applyFill="1" applyBorder="1" applyAlignment="1">
      <alignment horizontal="center" wrapText="1"/>
    </xf>
    <xf numFmtId="0" fontId="21" fillId="5" borderId="0" xfId="0" applyFont="1" applyFill="1" applyBorder="1" applyAlignment="1">
      <alignment horizontal="center" vertical="top"/>
    </xf>
    <xf numFmtId="3" fontId="22" fillId="5" borderId="5" xfId="0" applyNumberFormat="1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Border="1"/>
    <xf numFmtId="0" fontId="21" fillId="2" borderId="5" xfId="0" applyFont="1" applyFill="1" applyBorder="1" applyAlignment="1">
      <alignment vertical="center" wrapText="1"/>
    </xf>
    <xf numFmtId="10" fontId="0" fillId="2" borderId="0" xfId="0" applyNumberFormat="1" applyFill="1"/>
    <xf numFmtId="9" fontId="0" fillId="2" borderId="0" xfId="0" applyNumberFormat="1" applyFill="1"/>
    <xf numFmtId="164" fontId="1" fillId="2" borderId="0" xfId="0" applyNumberFormat="1" applyFont="1" applyFill="1" applyAlignment="1">
      <alignment vertical="center"/>
    </xf>
    <xf numFmtId="0" fontId="11" fillId="2" borderId="0" xfId="0" applyFont="1" applyFill="1"/>
    <xf numFmtId="14" fontId="0" fillId="2" borderId="0" xfId="0" applyNumberFormat="1" applyFill="1"/>
    <xf numFmtId="0" fontId="2" fillId="0" borderId="0" xfId="0" applyFont="1" applyFill="1"/>
    <xf numFmtId="0" fontId="24" fillId="0" borderId="0" xfId="0" applyFont="1" applyFill="1"/>
    <xf numFmtId="0" fontId="1" fillId="2" borderId="0" xfId="0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166" fontId="0" fillId="2" borderId="0" xfId="6" applyNumberFormat="1" applyFont="1" applyFill="1"/>
    <xf numFmtId="0" fontId="25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13" fillId="2" borderId="0" xfId="0" applyFont="1" applyFill="1" applyAlignment="1"/>
    <xf numFmtId="164" fontId="27" fillId="2" borderId="0" xfId="0" applyNumberFormat="1" applyFont="1" applyFill="1" applyAlignment="1">
      <alignment horizontal="right" vertical="center"/>
    </xf>
    <xf numFmtId="0" fontId="28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30" fillId="2" borderId="0" xfId="0" applyFont="1" applyFill="1" applyAlignment="1">
      <alignment vertical="center"/>
    </xf>
    <xf numFmtId="0" fontId="21" fillId="5" borderId="0" xfId="0" applyFont="1" applyFill="1" applyBorder="1" applyAlignment="1">
      <alignment horizontal="center" vertical="top" wrapText="1"/>
    </xf>
    <xf numFmtId="9" fontId="22" fillId="5" borderId="5" xfId="6" applyFont="1" applyFill="1" applyBorder="1" applyAlignment="1">
      <alignment horizontal="center" vertical="center"/>
    </xf>
    <xf numFmtId="9" fontId="22" fillId="5" borderId="5" xfId="6" applyFont="1" applyFill="1" applyBorder="1" applyAlignment="1">
      <alignment horizontal="center"/>
    </xf>
    <xf numFmtId="14" fontId="0" fillId="2" borderId="0" xfId="0" applyNumberFormat="1" applyFont="1" applyFill="1"/>
    <xf numFmtId="164" fontId="0" fillId="2" borderId="0" xfId="6" applyNumberFormat="1" applyFont="1" applyFill="1"/>
    <xf numFmtId="0" fontId="31" fillId="3" borderId="0" xfId="2" applyFont="1" applyFill="1" applyAlignment="1" applyProtection="1"/>
    <xf numFmtId="0" fontId="32" fillId="3" borderId="0" xfId="0" applyFont="1" applyFill="1" applyBorder="1"/>
    <xf numFmtId="0" fontId="33" fillId="3" borderId="4" xfId="0" applyFont="1" applyFill="1" applyBorder="1"/>
    <xf numFmtId="0" fontId="34" fillId="3" borderId="0" xfId="2" applyFont="1" applyFill="1" applyAlignment="1" applyProtection="1"/>
    <xf numFmtId="0" fontId="34" fillId="3" borderId="0" xfId="0" applyFont="1" applyFill="1"/>
    <xf numFmtId="0" fontId="35" fillId="3" borderId="0" xfId="2" applyFont="1" applyFill="1" applyAlignment="1" applyProtection="1"/>
    <xf numFmtId="0" fontId="35" fillId="3" borderId="0" xfId="0" applyFont="1" applyFill="1"/>
    <xf numFmtId="0" fontId="0" fillId="0" borderId="0" xfId="0" applyBorder="1"/>
    <xf numFmtId="0" fontId="36" fillId="0" borderId="1" xfId="0" applyFont="1" applyBorder="1"/>
    <xf numFmtId="168" fontId="0" fillId="2" borderId="0" xfId="0" applyNumberFormat="1" applyFill="1"/>
    <xf numFmtId="169" fontId="0" fillId="2" borderId="0" xfId="0" applyNumberFormat="1" applyFont="1" applyFill="1"/>
    <xf numFmtId="0" fontId="0" fillId="0" borderId="0" xfId="0" applyFill="1" applyAlignment="1">
      <alignment vertical="top"/>
    </xf>
    <xf numFmtId="0" fontId="1" fillId="2" borderId="0" xfId="7" applyFont="1" applyFill="1"/>
    <xf numFmtId="0" fontId="3" fillId="2" borderId="0" xfId="7" applyFill="1"/>
    <xf numFmtId="9" fontId="3" fillId="2" borderId="0" xfId="7" applyNumberFormat="1" applyFill="1"/>
    <xf numFmtId="1" fontId="3" fillId="2" borderId="0" xfId="7" applyNumberFormat="1" applyFont="1" applyFill="1"/>
    <xf numFmtId="9" fontId="3" fillId="2" borderId="0" xfId="5" applyNumberFormat="1" applyFont="1" applyFill="1"/>
    <xf numFmtId="1" fontId="3" fillId="2" borderId="0" xfId="5" applyNumberFormat="1" applyFont="1" applyFill="1"/>
    <xf numFmtId="1" fontId="1" fillId="2" borderId="0" xfId="5" applyNumberFormat="1" applyFont="1" applyFill="1"/>
    <xf numFmtId="0" fontId="3" fillId="2" borderId="0" xfId="7" applyFill="1" applyAlignment="1">
      <alignment horizontal="center"/>
    </xf>
    <xf numFmtId="0" fontId="1" fillId="2" borderId="0" xfId="8" applyFont="1" applyFill="1"/>
    <xf numFmtId="0" fontId="3" fillId="2" borderId="0" xfId="8" applyFill="1" applyAlignment="1">
      <alignment horizontal="left"/>
    </xf>
    <xf numFmtId="0" fontId="0" fillId="2" borderId="0" xfId="8" applyFont="1" applyFill="1" applyAlignment="1">
      <alignment horizontal="left"/>
    </xf>
    <xf numFmtId="164" fontId="37" fillId="2" borderId="0" xfId="0" applyNumberFormat="1" applyFont="1" applyFill="1"/>
    <xf numFmtId="0" fontId="1" fillId="2" borderId="0" xfId="0" applyFont="1" applyFill="1" applyAlignment="1">
      <alignment horizontal="left" wrapText="1"/>
    </xf>
    <xf numFmtId="0" fontId="0" fillId="2" borderId="0" xfId="7" applyFont="1" applyFill="1"/>
    <xf numFmtId="0" fontId="1" fillId="2" borderId="0" xfId="7" applyFont="1" applyFill="1" applyAlignment="1">
      <alignment horizontal="center" wrapText="1"/>
    </xf>
    <xf numFmtId="0" fontId="0" fillId="2" borderId="0" xfId="7" applyFont="1" applyFill="1" applyAlignment="1">
      <alignment horizontal="center"/>
    </xf>
    <xf numFmtId="1" fontId="37" fillId="2" borderId="0" xfId="6" applyNumberFormat="1" applyFont="1" applyFill="1"/>
    <xf numFmtId="170" fontId="0" fillId="2" borderId="0" xfId="0" applyNumberFormat="1" applyFill="1"/>
    <xf numFmtId="0" fontId="3" fillId="2" borderId="0" xfId="8" applyFill="1"/>
    <xf numFmtId="0" fontId="0" fillId="2" borderId="0" xfId="8" applyFont="1" applyFill="1"/>
    <xf numFmtId="164" fontId="3" fillId="2" borderId="0" xfId="6" applyNumberFormat="1" applyFont="1" applyFill="1"/>
    <xf numFmtId="164" fontId="0" fillId="2" borderId="0" xfId="0" applyNumberForma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0" fillId="2" borderId="0" xfId="0" applyNumberFormat="1" applyFont="1" applyFill="1" applyAlignment="1">
      <alignment horizontal="center"/>
    </xf>
    <xf numFmtId="3" fontId="0" fillId="2" borderId="0" xfId="0" applyNumberFormat="1" applyFill="1"/>
    <xf numFmtId="164" fontId="0" fillId="2" borderId="0" xfId="0" applyNumberFormat="1" applyFont="1" applyFill="1" applyAlignment="1">
      <alignment horizontal="center" wrapText="1"/>
    </xf>
    <xf numFmtId="167" fontId="0" fillId="2" borderId="0" xfId="0" applyNumberFormat="1" applyFill="1" applyAlignment="1">
      <alignment horizontal="center"/>
    </xf>
    <xf numFmtId="0" fontId="1" fillId="2" borderId="0" xfId="0" applyFont="1" applyFill="1" applyAlignment="1">
      <alignment horizontal="center"/>
    </xf>
    <xf numFmtId="9" fontId="0" fillId="2" borderId="0" xfId="6" applyNumberFormat="1" applyFont="1" applyFill="1"/>
    <xf numFmtId="9" fontId="0" fillId="2" borderId="0" xfId="6" applyFont="1" applyFill="1"/>
    <xf numFmtId="0" fontId="39" fillId="2" borderId="0" xfId="0" applyFont="1" applyFill="1"/>
    <xf numFmtId="166" fontId="0" fillId="2" borderId="0" xfId="6" applyNumberFormat="1" applyFont="1" applyFill="1" applyAlignment="1">
      <alignment wrapText="1"/>
    </xf>
    <xf numFmtId="0" fontId="40" fillId="6" borderId="0" xfId="0" applyFont="1" applyFill="1" applyBorder="1" applyAlignment="1"/>
    <xf numFmtId="0" fontId="40" fillId="6" borderId="0" xfId="0" applyFont="1" applyFill="1" applyBorder="1" applyAlignment="1">
      <alignment wrapText="1"/>
    </xf>
    <xf numFmtId="0" fontId="0" fillId="2" borderId="0" xfId="0" applyFill="1" applyBorder="1" applyAlignment="1">
      <alignment horizontal="center"/>
    </xf>
    <xf numFmtId="164" fontId="37" fillId="2" borderId="0" xfId="0" applyNumberFormat="1" applyFont="1" applyFill="1" applyBorder="1"/>
    <xf numFmtId="0" fontId="1" fillId="2" borderId="0" xfId="0" applyFont="1" applyFill="1" applyBorder="1" applyAlignment="1">
      <alignment horizontal="left"/>
    </xf>
    <xf numFmtId="164" fontId="1" fillId="2" borderId="0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7" applyFont="1" applyFill="1" applyAlignment="1">
      <alignment horizontal="left"/>
    </xf>
    <xf numFmtId="0" fontId="3" fillId="2" borderId="0" xfId="7" applyFill="1" applyAlignment="1">
      <alignment horizontal="left"/>
    </xf>
    <xf numFmtId="0" fontId="1" fillId="2" borderId="0" xfId="8" applyFont="1" applyFill="1" applyAlignment="1">
      <alignment horizontal="left"/>
    </xf>
    <xf numFmtId="0" fontId="0" fillId="2" borderId="0" xfId="0" applyFill="1" applyAlignment="1">
      <alignment horizontal="left" wrapText="1"/>
    </xf>
    <xf numFmtId="0" fontId="0" fillId="2" borderId="0" xfId="0" applyFill="1" applyBorder="1" applyAlignment="1">
      <alignment horizontal="left"/>
    </xf>
    <xf numFmtId="170" fontId="0" fillId="2" borderId="0" xfId="0" applyNumberFormat="1" applyFill="1" applyAlignment="1">
      <alignment horizontal="center"/>
    </xf>
    <xf numFmtId="2" fontId="0" fillId="2" borderId="0" xfId="0" applyNumberFormat="1" applyFont="1" applyFill="1"/>
    <xf numFmtId="0" fontId="1" fillId="2" borderId="0" xfId="0" applyFont="1" applyFill="1" applyAlignment="1"/>
    <xf numFmtId="164" fontId="0" fillId="2" borderId="0" xfId="0" applyNumberFormat="1" applyFill="1" applyAlignment="1">
      <alignment horizontal="right"/>
    </xf>
    <xf numFmtId="164" fontId="0" fillId="2" borderId="0" xfId="0" applyNumberFormat="1" applyFont="1" applyFill="1" applyAlignment="1">
      <alignment horizontal="right" vertical="center"/>
    </xf>
    <xf numFmtId="164" fontId="37" fillId="2" borderId="0" xfId="9" applyNumberFormat="1" applyFont="1" applyFill="1"/>
    <xf numFmtId="0" fontId="1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/>
    </xf>
    <xf numFmtId="0" fontId="41" fillId="2" borderId="0" xfId="0" applyFont="1" applyFill="1"/>
    <xf numFmtId="0" fontId="37" fillId="2" borderId="0" xfId="0" applyFont="1" applyFill="1"/>
    <xf numFmtId="1" fontId="0" fillId="2" borderId="0" xfId="0" applyNumberFormat="1" applyFont="1" applyFill="1"/>
    <xf numFmtId="0" fontId="0" fillId="2" borderId="0" xfId="0" applyFont="1" applyFill="1" applyBorder="1" applyAlignment="1">
      <alignment horizontal="center"/>
    </xf>
    <xf numFmtId="16" fontId="0" fillId="2" borderId="0" xfId="0" quotePrefix="1" applyNumberFormat="1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/>
    </xf>
    <xf numFmtId="0" fontId="3" fillId="2" borderId="0" xfId="6" applyNumberFormat="1" applyFont="1" applyFill="1"/>
    <xf numFmtId="0" fontId="3" fillId="2" borderId="0" xfId="6" applyNumberFormat="1" applyFont="1" applyFill="1" applyAlignment="1">
      <alignment horizontal="center"/>
    </xf>
    <xf numFmtId="9" fontId="3" fillId="2" borderId="0" xfId="6" applyFont="1" applyFill="1"/>
    <xf numFmtId="9" fontId="3" fillId="2" borderId="0" xfId="6" applyFont="1" applyFill="1" applyAlignment="1">
      <alignment horizontal="center"/>
    </xf>
    <xf numFmtId="0" fontId="1" fillId="2" borderId="0" xfId="8" applyFont="1" applyFill="1" applyAlignment="1">
      <alignment horizontal="center"/>
    </xf>
    <xf numFmtId="0" fontId="3" fillId="2" borderId="0" xfId="8" applyFill="1" applyAlignment="1">
      <alignment horizontal="center"/>
    </xf>
    <xf numFmtId="0" fontId="40" fillId="2" borderId="0" xfId="0" applyFont="1" applyFill="1" applyAlignment="1">
      <alignment wrapText="1"/>
    </xf>
    <xf numFmtId="3" fontId="0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vertical="center"/>
    </xf>
    <xf numFmtId="0" fontId="36" fillId="2" borderId="0" xfId="0" applyFont="1" applyFill="1"/>
    <xf numFmtId="0" fontId="0" fillId="2" borderId="0" xfId="7" applyFont="1" applyFill="1" applyAlignment="1">
      <alignment wrapText="1"/>
    </xf>
    <xf numFmtId="164" fontId="37" fillId="2" borderId="0" xfId="0" applyNumberFormat="1" applyFont="1" applyFill="1" applyAlignment="1">
      <alignment horizontal="center"/>
    </xf>
    <xf numFmtId="164" fontId="0" fillId="2" borderId="0" xfId="6" applyNumberFormat="1" applyFont="1" applyFill="1" applyAlignment="1">
      <alignment horizontal="center"/>
    </xf>
    <xf numFmtId="0" fontId="1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10" fontId="0" fillId="0" borderId="0" xfId="0" applyNumberFormat="1"/>
    <xf numFmtId="164" fontId="0" fillId="2" borderId="0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38" fillId="2" borderId="0" xfId="0" applyFont="1" applyFill="1"/>
    <xf numFmtId="171" fontId="0" fillId="2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42" fillId="3" borderId="0" xfId="2" applyFont="1" applyFill="1" applyAlignment="1" applyProtection="1"/>
    <xf numFmtId="0" fontId="44" fillId="2" borderId="0" xfId="0" applyFont="1" applyFill="1"/>
    <xf numFmtId="0" fontId="44" fillId="3" borderId="0" xfId="0" applyFont="1" applyFill="1"/>
    <xf numFmtId="0" fontId="45" fillId="3" borderId="3" xfId="0" applyFont="1" applyFill="1" applyBorder="1" applyAlignment="1">
      <alignment vertical="center"/>
    </xf>
    <xf numFmtId="0" fontId="44" fillId="3" borderId="3" xfId="0" applyFont="1" applyFill="1" applyBorder="1"/>
    <xf numFmtId="0" fontId="32" fillId="3" borderId="0" xfId="0" applyFont="1" applyFill="1"/>
    <xf numFmtId="0" fontId="46" fillId="2" borderId="0" xfId="0" applyFont="1" applyFill="1"/>
    <xf numFmtId="0" fontId="47" fillId="2" borderId="0" xfId="0" applyFont="1" applyFill="1"/>
    <xf numFmtId="0" fontId="35" fillId="2" borderId="0" xfId="0" applyFont="1" applyFill="1"/>
    <xf numFmtId="0" fontId="34" fillId="2" borderId="0" xfId="0" applyFont="1" applyFill="1"/>
    <xf numFmtId="0" fontId="43" fillId="2" borderId="0" xfId="2" applyFont="1" applyFill="1" applyAlignment="1" applyProtection="1"/>
    <xf numFmtId="0" fontId="48" fillId="3" borderId="0" xfId="0" applyFont="1" applyFill="1"/>
    <xf numFmtId="0" fontId="49" fillId="2" borderId="0" xfId="0" applyFont="1" applyFill="1"/>
    <xf numFmtId="0" fontId="50" fillId="2" borderId="0" xfId="0" applyFont="1" applyFill="1"/>
    <xf numFmtId="0" fontId="4" fillId="3" borderId="0" xfId="2" applyFont="1" applyFill="1" applyAlignment="1" applyProtection="1"/>
    <xf numFmtId="0" fontId="1" fillId="2" borderId="0" xfId="0" applyFont="1" applyFill="1" applyBorder="1"/>
    <xf numFmtId="0" fontId="35" fillId="0" borderId="0" xfId="2" applyFont="1" applyAlignment="1" applyProtection="1"/>
    <xf numFmtId="0" fontId="1" fillId="2" borderId="0" xfId="7" applyFont="1" applyFill="1" applyBorder="1" applyAlignment="1">
      <alignment horizontal="center"/>
    </xf>
    <xf numFmtId="0" fontId="1" fillId="2" borderId="0" xfId="7" applyFont="1" applyFill="1" applyBorder="1"/>
    <xf numFmtId="0" fontId="1" fillId="2" borderId="0" xfId="0" applyFont="1" applyFill="1" applyAlignment="1">
      <alignment horizontal="right" wrapText="1"/>
    </xf>
    <xf numFmtId="164" fontId="1" fillId="2" borderId="0" xfId="0" applyNumberFormat="1" applyFont="1" applyFill="1" applyAlignment="1">
      <alignment wrapText="1"/>
    </xf>
    <xf numFmtId="0" fontId="1" fillId="2" borderId="0" xfId="0" applyFont="1" applyFill="1" applyBorder="1" applyAlignment="1">
      <alignment vertical="top" wrapText="1"/>
    </xf>
    <xf numFmtId="9" fontId="1" fillId="2" borderId="0" xfId="0" applyNumberFormat="1" applyFont="1" applyFill="1" applyBorder="1"/>
    <xf numFmtId="0" fontId="2" fillId="2" borderId="0" xfId="0" applyFont="1" applyFill="1" applyAlignment="1">
      <alignment vertical="center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" fillId="2" borderId="0" xfId="8" applyFont="1" applyFill="1" applyBorder="1" applyAlignment="1">
      <alignment wrapText="1"/>
    </xf>
    <xf numFmtId="3" fontId="1" fillId="2" borderId="0" xfId="0" applyNumberFormat="1" applyFont="1" applyFill="1" applyAlignment="1">
      <alignment wrapText="1"/>
    </xf>
    <xf numFmtId="0" fontId="1" fillId="2" borderId="0" xfId="0" applyFont="1" applyFill="1" applyBorder="1" applyAlignment="1">
      <alignment horizontal="center"/>
    </xf>
  </cellXfs>
  <cellStyles count="10">
    <cellStyle name="Hyperlänk" xfId="2" builtinId="8"/>
    <cellStyle name="Normal" xfId="0" builtinId="0"/>
    <cellStyle name="Normal 2" xfId="3"/>
    <cellStyle name="Normal 2 2" xfId="8"/>
    <cellStyle name="Normal 4" xfId="7"/>
    <cellStyle name="Normal 5" xfId="9"/>
    <cellStyle name="Procent" xfId="6" builtinId="5"/>
    <cellStyle name="Procent 2" xfId="5"/>
    <cellStyle name="Tusental" xfId="1" builtinId="3"/>
    <cellStyle name="Tusent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2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3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4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5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6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7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8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0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1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2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Totalt</c:v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cat>
            <c:numRef>
              <c:f>Background!$P$36:$P$48</c:f>
              <c:numCache>
                <c:formatCode>yyyy;@</c:formatCode>
                <c:ptCount val="13"/>
                <c:pt idx="0">
                  <c:v>37529</c:v>
                </c:pt>
                <c:pt idx="1">
                  <c:v>37894</c:v>
                </c:pt>
                <c:pt idx="2">
                  <c:v>38260</c:v>
                </c:pt>
                <c:pt idx="3">
                  <c:v>38625</c:v>
                </c:pt>
                <c:pt idx="4">
                  <c:v>38990</c:v>
                </c:pt>
                <c:pt idx="5">
                  <c:v>39355</c:v>
                </c:pt>
                <c:pt idx="6">
                  <c:v>39721</c:v>
                </c:pt>
                <c:pt idx="7">
                  <c:v>40086</c:v>
                </c:pt>
                <c:pt idx="8">
                  <c:v>40451</c:v>
                </c:pt>
                <c:pt idx="9">
                  <c:v>40816</c:v>
                </c:pt>
                <c:pt idx="10">
                  <c:v>41182</c:v>
                </c:pt>
                <c:pt idx="11">
                  <c:v>41547</c:v>
                </c:pt>
                <c:pt idx="12">
                  <c:v>41912</c:v>
                </c:pt>
              </c:numCache>
            </c:numRef>
          </c:cat>
          <c:val>
            <c:numRef>
              <c:f>Background!$Q$36:$Q$48</c:f>
              <c:numCache>
                <c:formatCode>0.0</c:formatCode>
                <c:ptCount val="13"/>
                <c:pt idx="0">
                  <c:v>59.233486199581897</c:v>
                </c:pt>
                <c:pt idx="1">
                  <c:v>60.723922309762123</c:v>
                </c:pt>
                <c:pt idx="2">
                  <c:v>62.402064960321724</c:v>
                </c:pt>
                <c:pt idx="3">
                  <c:v>65.523366912059132</c:v>
                </c:pt>
                <c:pt idx="4">
                  <c:v>67.221890637694131</c:v>
                </c:pt>
                <c:pt idx="5">
                  <c:v>68.556506929748039</c:v>
                </c:pt>
                <c:pt idx="6">
                  <c:v>70.218723936516</c:v>
                </c:pt>
                <c:pt idx="7">
                  <c:v>70.824404233704868</c:v>
                </c:pt>
                <c:pt idx="8">
                  <c:v>71.028825615239128</c:v>
                </c:pt>
                <c:pt idx="9">
                  <c:v>68.922424011924249</c:v>
                </c:pt>
                <c:pt idx="10">
                  <c:v>69.102150785788197</c:v>
                </c:pt>
                <c:pt idx="11">
                  <c:v>70.355912695124061</c:v>
                </c:pt>
                <c:pt idx="12">
                  <c:v>69.904693336902341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74304"/>
        <c:axId val="43476096"/>
      </c:lineChart>
      <c:lineChart>
        <c:grouping val="standard"/>
        <c:varyColors val="0"/>
        <c:ser>
          <c:idx val="1"/>
          <c:order val="1"/>
          <c:tx>
            <c:v>"tom"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83520"/>
        <c:axId val="43477632"/>
      </c:lineChart>
      <c:dateAx>
        <c:axId val="43474304"/>
        <c:scaling>
          <c:orientation val="minMax"/>
        </c:scaling>
        <c:delete val="0"/>
        <c:axPos val="b"/>
        <c:numFmt formatCode="yyyy;@" sourceLinked="0"/>
        <c:majorTickMark val="out"/>
        <c:minorTickMark val="none"/>
        <c:tickLblPos val="low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3476096"/>
        <c:crosses val="autoZero"/>
        <c:auto val="1"/>
        <c:lblOffset val="100"/>
        <c:baseTimeUnit val="months"/>
        <c:majorUnit val="2"/>
        <c:majorTimeUnit val="years"/>
      </c:dateAx>
      <c:valAx>
        <c:axId val="43476096"/>
        <c:scaling>
          <c:orientation val="minMax"/>
          <c:max val="75"/>
          <c:min val="5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3474304"/>
        <c:crosses val="autoZero"/>
        <c:crossBetween val="midCat"/>
      </c:valAx>
      <c:valAx>
        <c:axId val="43477632"/>
        <c:scaling>
          <c:orientation val="minMax"/>
          <c:max val="75"/>
          <c:min val="5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latin typeface="Arial" pitchFamily="34" charset="0"/>
                <a:cs typeface="Arial" pitchFamily="34" charset="0"/>
              </a:defRPr>
            </a:pPr>
            <a:endParaRPr lang="sv-SE"/>
          </a:p>
        </c:txPr>
        <c:crossAx val="43483520"/>
        <c:crosses val="max"/>
        <c:crossBetween val="between"/>
      </c:valAx>
      <c:catAx>
        <c:axId val="43483520"/>
        <c:scaling>
          <c:orientation val="minMax"/>
        </c:scaling>
        <c:delete val="1"/>
        <c:axPos val="b"/>
        <c:majorTickMark val="out"/>
        <c:minorTickMark val="none"/>
        <c:tickLblPos val="nextTo"/>
        <c:crossAx val="43477632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'Swedish mortgage holders'!$M$8:$M$9</c:f>
              <c:strCache>
                <c:ptCount val="2"/>
                <c:pt idx="0">
                  <c:v>Arithmetic mean</c:v>
                </c:pt>
                <c:pt idx="1">
                  <c:v>Volume-weighted mean</c:v>
                </c:pt>
              </c:strCache>
            </c:strRef>
          </c:cat>
          <c:val>
            <c:numRef>
              <c:f>'Swedish mortgage holders'!$N$8:$N$9</c:f>
              <c:numCache>
                <c:formatCode>0.0</c:formatCode>
                <c:ptCount val="2"/>
                <c:pt idx="0">
                  <c:v>57.394512974140511</c:v>
                </c:pt>
                <c:pt idx="1">
                  <c:v>70.840054681794257</c:v>
                </c:pt>
              </c:numCache>
            </c:numRef>
          </c:val>
        </c:ser>
        <c:ser>
          <c:idx val="1"/>
          <c:order val="1"/>
          <c:tx>
            <c:strRef>
              <c:f>'Swedish mortgage holders'!$O$7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'Swedish mortgage holders'!$M$8:$M$9</c:f>
              <c:strCache>
                <c:ptCount val="2"/>
                <c:pt idx="0">
                  <c:v>Arithmetic mean</c:v>
                </c:pt>
                <c:pt idx="1">
                  <c:v>Volume-weighted mean</c:v>
                </c:pt>
              </c:strCache>
            </c:strRef>
          </c:cat>
          <c:val>
            <c:numRef>
              <c:f>'Swedish mortgage holders'!$O$8:$O$9</c:f>
              <c:numCache>
                <c:formatCode>0.0</c:formatCode>
                <c:ptCount val="2"/>
                <c:pt idx="0">
                  <c:v>61.326398043711315</c:v>
                </c:pt>
                <c:pt idx="1">
                  <c:v>71.10334709238083</c:v>
                </c:pt>
              </c:numCache>
            </c:numRef>
          </c:val>
        </c:ser>
        <c:ser>
          <c:idx val="2"/>
          <c:order val="2"/>
          <c:tx>
            <c:strRef>
              <c:f>'Swedish mortgage holders'!$P$7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'Swedish mortgage holders'!$M$8:$M$9</c:f>
              <c:strCache>
                <c:ptCount val="2"/>
                <c:pt idx="0">
                  <c:v>Arithmetic mean</c:v>
                </c:pt>
                <c:pt idx="1">
                  <c:v>Volume-weighted mean</c:v>
                </c:pt>
              </c:strCache>
            </c:strRef>
          </c:cat>
          <c:val>
            <c:numRef>
              <c:f>'Swedish mortgage holders'!$P$8:$P$9</c:f>
              <c:numCache>
                <c:formatCode>0.0</c:formatCode>
                <c:ptCount val="2"/>
                <c:pt idx="0">
                  <c:v>67.197172796696904</c:v>
                </c:pt>
                <c:pt idx="1">
                  <c:v>72.400165186161345</c:v>
                </c:pt>
              </c:numCache>
            </c:numRef>
          </c:val>
        </c:ser>
        <c:ser>
          <c:idx val="3"/>
          <c:order val="3"/>
          <c:tx>
            <c:strRef>
              <c:f>'Swedish mortgage holders'!$Q$7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'Swedish mortgage holders'!$M$8:$M$9</c:f>
              <c:strCache>
                <c:ptCount val="2"/>
                <c:pt idx="0">
                  <c:v>Arithmetic mean</c:v>
                </c:pt>
                <c:pt idx="1">
                  <c:v>Volume-weighted mean</c:v>
                </c:pt>
              </c:strCache>
            </c:strRef>
          </c:cat>
          <c:val>
            <c:numRef>
              <c:f>'Swedish mortgage holders'!$Q$8:$Q$9</c:f>
              <c:numCache>
                <c:formatCode>0.0</c:formatCode>
                <c:ptCount val="2"/>
                <c:pt idx="0">
                  <c:v>66.903608431153685</c:v>
                </c:pt>
                <c:pt idx="1">
                  <c:v>71.574322532752163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639680"/>
        <c:axId val="229641216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648640"/>
        <c:axId val="229647104"/>
      </c:barChart>
      <c:catAx>
        <c:axId val="2296396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9641216"/>
        <c:crosses val="autoZero"/>
        <c:auto val="1"/>
        <c:lblAlgn val="ctr"/>
        <c:lblOffset val="100"/>
        <c:noMultiLvlLbl val="0"/>
      </c:catAx>
      <c:valAx>
        <c:axId val="229641216"/>
        <c:scaling>
          <c:orientation val="minMax"/>
          <c:max val="8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9639680"/>
        <c:crosses val="autoZero"/>
        <c:crossBetween val="between"/>
        <c:majorUnit val="20"/>
      </c:valAx>
      <c:valAx>
        <c:axId val="229647104"/>
        <c:scaling>
          <c:orientation val="minMax"/>
          <c:max val="80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29648640"/>
        <c:crosses val="max"/>
        <c:crossBetween val="between"/>
        <c:majorUnit val="20"/>
      </c:valAx>
      <c:catAx>
        <c:axId val="229648640"/>
        <c:scaling>
          <c:orientation val="minMax"/>
        </c:scaling>
        <c:delete val="1"/>
        <c:axPos val="b"/>
        <c:majorTickMark val="out"/>
        <c:minorTickMark val="none"/>
        <c:tickLblPos val="nextTo"/>
        <c:crossAx val="22964710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3.2949179547731737E-2"/>
          <c:y val="0.93307497598336897"/>
          <c:w val="0.92589377906547132"/>
          <c:h val="5.4340755244394925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holders'!$N$57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'Swedish mortgage holders'!$M$58:$M$62</c:f>
              <c:strCache>
                <c:ptCount val="5"/>
                <c:pt idx="0">
                  <c:v>0-25</c:v>
                </c:pt>
                <c:pt idx="1">
                  <c:v>26-35</c:v>
                </c:pt>
                <c:pt idx="2">
                  <c:v>36-50</c:v>
                </c:pt>
                <c:pt idx="3">
                  <c:v>51-65</c:v>
                </c:pt>
                <c:pt idx="4">
                  <c:v>Above 65</c:v>
                </c:pt>
              </c:strCache>
            </c:strRef>
          </c:cat>
          <c:val>
            <c:numRef>
              <c:f>'Swedish mortgage holders'!$N$58:$N$62</c:f>
              <c:numCache>
                <c:formatCode>0.0</c:formatCode>
                <c:ptCount val="5"/>
                <c:pt idx="0">
                  <c:v>77.606178809092313</c:v>
                </c:pt>
                <c:pt idx="1">
                  <c:v>69.62565350399467</c:v>
                </c:pt>
                <c:pt idx="2">
                  <c:v>55.069887678256556</c:v>
                </c:pt>
                <c:pt idx="3">
                  <c:v>48.989579272125688</c:v>
                </c:pt>
                <c:pt idx="4">
                  <c:v>38.002393764948025</c:v>
                </c:pt>
              </c:numCache>
            </c:numRef>
          </c:val>
        </c:ser>
        <c:ser>
          <c:idx val="1"/>
          <c:order val="1"/>
          <c:tx>
            <c:strRef>
              <c:f>'Swedish mortgage holders'!$O$57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'Swedish mortgage holders'!$M$58:$M$62</c:f>
              <c:strCache>
                <c:ptCount val="5"/>
                <c:pt idx="0">
                  <c:v>0-25</c:v>
                </c:pt>
                <c:pt idx="1">
                  <c:v>26-35</c:v>
                </c:pt>
                <c:pt idx="2">
                  <c:v>36-50</c:v>
                </c:pt>
                <c:pt idx="3">
                  <c:v>51-65</c:v>
                </c:pt>
                <c:pt idx="4">
                  <c:v>Above 65</c:v>
                </c:pt>
              </c:strCache>
            </c:strRef>
          </c:cat>
          <c:val>
            <c:numRef>
              <c:f>'Swedish mortgage holders'!$O$58:$O$62</c:f>
              <c:numCache>
                <c:formatCode>0.0</c:formatCode>
                <c:ptCount val="5"/>
                <c:pt idx="0">
                  <c:v>77.736785757311338</c:v>
                </c:pt>
                <c:pt idx="1">
                  <c:v>72.821464325449099</c:v>
                </c:pt>
                <c:pt idx="2">
                  <c:v>60.480590909402729</c:v>
                </c:pt>
                <c:pt idx="3">
                  <c:v>51.963418565198495</c:v>
                </c:pt>
                <c:pt idx="4">
                  <c:v>41.224435943234262</c:v>
                </c:pt>
              </c:numCache>
            </c:numRef>
          </c:val>
        </c:ser>
        <c:ser>
          <c:idx val="2"/>
          <c:order val="2"/>
          <c:tx>
            <c:strRef>
              <c:f>'Swedish mortgage holders'!$P$57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'Swedish mortgage holders'!$M$58:$M$62</c:f>
              <c:strCache>
                <c:ptCount val="5"/>
                <c:pt idx="0">
                  <c:v>0-25</c:v>
                </c:pt>
                <c:pt idx="1">
                  <c:v>26-35</c:v>
                </c:pt>
                <c:pt idx="2">
                  <c:v>36-50</c:v>
                </c:pt>
                <c:pt idx="3">
                  <c:v>51-65</c:v>
                </c:pt>
                <c:pt idx="4">
                  <c:v>Above 65</c:v>
                </c:pt>
              </c:strCache>
            </c:strRef>
          </c:cat>
          <c:val>
            <c:numRef>
              <c:f>'Swedish mortgage holders'!$P$58:$P$62</c:f>
              <c:numCache>
                <c:formatCode>0.0</c:formatCode>
                <c:ptCount val="5"/>
                <c:pt idx="0">
                  <c:v>79.299925289100699</c:v>
                </c:pt>
                <c:pt idx="1">
                  <c:v>75.552113671890126</c:v>
                </c:pt>
                <c:pt idx="2">
                  <c:v>68.710662423717778</c:v>
                </c:pt>
                <c:pt idx="3">
                  <c:v>58.781281708297762</c:v>
                </c:pt>
                <c:pt idx="4">
                  <c:v>44.14120195035062</c:v>
                </c:pt>
              </c:numCache>
            </c:numRef>
          </c:val>
        </c:ser>
        <c:ser>
          <c:idx val="3"/>
          <c:order val="3"/>
          <c:tx>
            <c:strRef>
              <c:f>'Swedish mortgage holders'!$Q$57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'Swedish mortgage holders'!$M$58:$M$62</c:f>
              <c:strCache>
                <c:ptCount val="5"/>
                <c:pt idx="0">
                  <c:v>0-25</c:v>
                </c:pt>
                <c:pt idx="1">
                  <c:v>26-35</c:v>
                </c:pt>
                <c:pt idx="2">
                  <c:v>36-50</c:v>
                </c:pt>
                <c:pt idx="3">
                  <c:v>51-65</c:v>
                </c:pt>
                <c:pt idx="4">
                  <c:v>Above 65</c:v>
                </c:pt>
              </c:strCache>
            </c:strRef>
          </c:cat>
          <c:val>
            <c:numRef>
              <c:f>'Swedish mortgage holders'!$Q$58:$Q$62</c:f>
              <c:numCache>
                <c:formatCode>0.0</c:formatCode>
                <c:ptCount val="5"/>
                <c:pt idx="0">
                  <c:v>79.208835847375951</c:v>
                </c:pt>
                <c:pt idx="1">
                  <c:v>76.181978188286976</c:v>
                </c:pt>
                <c:pt idx="2">
                  <c:v>67.997694417369587</c:v>
                </c:pt>
                <c:pt idx="3">
                  <c:v>58.611137114067255</c:v>
                </c:pt>
                <c:pt idx="4">
                  <c:v>44.416236906260394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06368"/>
        <c:axId val="229716352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19424"/>
        <c:axId val="229717888"/>
      </c:barChart>
      <c:catAx>
        <c:axId val="2297063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9716352"/>
        <c:crosses val="autoZero"/>
        <c:auto val="1"/>
        <c:lblAlgn val="ctr"/>
        <c:lblOffset val="100"/>
        <c:noMultiLvlLbl val="0"/>
      </c:catAx>
      <c:valAx>
        <c:axId val="229716352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9706368"/>
        <c:crosses val="autoZero"/>
        <c:crossBetween val="between"/>
      </c:valAx>
      <c:valAx>
        <c:axId val="22971788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29719424"/>
        <c:crosses val="max"/>
        <c:crossBetween val="between"/>
      </c:valAx>
      <c:catAx>
        <c:axId val="229719424"/>
        <c:scaling>
          <c:orientation val="minMax"/>
        </c:scaling>
        <c:delete val="1"/>
        <c:axPos val="b"/>
        <c:majorTickMark val="out"/>
        <c:minorTickMark val="none"/>
        <c:tickLblPos val="nextTo"/>
        <c:crossAx val="22971788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3.2949179547731737E-2"/>
          <c:y val="0.93307497598336897"/>
          <c:w val="0.92589377906547132"/>
          <c:h val="5.4340755244394925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holders'!$N$83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'Swedish mortgage holders'!$M$84:$M$88</c:f>
              <c:strCache>
                <c:ptCount val="5"/>
                <c:pt idx="0">
                  <c:v>0-25</c:v>
                </c:pt>
                <c:pt idx="1">
                  <c:v>26-35</c:v>
                </c:pt>
                <c:pt idx="2">
                  <c:v>36-50</c:v>
                </c:pt>
                <c:pt idx="3">
                  <c:v>51-65</c:v>
                </c:pt>
                <c:pt idx="4">
                  <c:v>Above 65</c:v>
                </c:pt>
              </c:strCache>
            </c:strRef>
          </c:cat>
          <c:val>
            <c:numRef>
              <c:f>'Swedish mortgage holders'!$N$84:$N$88</c:f>
              <c:numCache>
                <c:formatCode>0.0</c:formatCode>
                <c:ptCount val="5"/>
                <c:pt idx="0">
                  <c:v>7.1590909090909092</c:v>
                </c:pt>
                <c:pt idx="1">
                  <c:v>6.7674586033117352</c:v>
                </c:pt>
                <c:pt idx="2">
                  <c:v>4.2150429076224132</c:v>
                </c:pt>
                <c:pt idx="3">
                  <c:v>2.7480916030534353</c:v>
                </c:pt>
                <c:pt idx="4">
                  <c:v>0.93808630393996251</c:v>
                </c:pt>
              </c:numCache>
            </c:numRef>
          </c:val>
        </c:ser>
        <c:ser>
          <c:idx val="1"/>
          <c:order val="1"/>
          <c:tx>
            <c:strRef>
              <c:f>'Swedish mortgage holders'!$O$83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'Swedish mortgage holders'!$M$84:$M$88</c:f>
              <c:strCache>
                <c:ptCount val="5"/>
                <c:pt idx="0">
                  <c:v>0-25</c:v>
                </c:pt>
                <c:pt idx="1">
                  <c:v>26-35</c:v>
                </c:pt>
                <c:pt idx="2">
                  <c:v>36-50</c:v>
                </c:pt>
                <c:pt idx="3">
                  <c:v>51-65</c:v>
                </c:pt>
                <c:pt idx="4">
                  <c:v>Above 65</c:v>
                </c:pt>
              </c:strCache>
            </c:strRef>
          </c:cat>
          <c:val>
            <c:numRef>
              <c:f>'Swedish mortgage holders'!$O$84:$O$88</c:f>
              <c:numCache>
                <c:formatCode>0.0</c:formatCode>
                <c:ptCount val="5"/>
                <c:pt idx="0">
                  <c:v>18.78322504430006</c:v>
                </c:pt>
                <c:pt idx="1">
                  <c:v>16.056775338212464</c:v>
                </c:pt>
                <c:pt idx="2">
                  <c:v>8.6021505376344098</c:v>
                </c:pt>
                <c:pt idx="3">
                  <c:v>4.7540597787714756</c:v>
                </c:pt>
                <c:pt idx="4">
                  <c:v>1.733102253032929</c:v>
                </c:pt>
              </c:numCache>
            </c:numRef>
          </c:val>
        </c:ser>
        <c:ser>
          <c:idx val="2"/>
          <c:order val="2"/>
          <c:tx>
            <c:strRef>
              <c:f>'Swedish mortgage holders'!$P$83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'Swedish mortgage holders'!$M$84:$M$88</c:f>
              <c:strCache>
                <c:ptCount val="5"/>
                <c:pt idx="0">
                  <c:v>0-25</c:v>
                </c:pt>
                <c:pt idx="1">
                  <c:v>26-35</c:v>
                </c:pt>
                <c:pt idx="2">
                  <c:v>36-50</c:v>
                </c:pt>
                <c:pt idx="3">
                  <c:v>51-65</c:v>
                </c:pt>
                <c:pt idx="4">
                  <c:v>Above 65</c:v>
                </c:pt>
              </c:strCache>
            </c:strRef>
          </c:cat>
          <c:val>
            <c:numRef>
              <c:f>'Swedish mortgage holders'!$P$84:$P$88</c:f>
              <c:numCache>
                <c:formatCode>0.0</c:formatCode>
                <c:ptCount val="5"/>
                <c:pt idx="0">
                  <c:v>16.763310490247761</c:v>
                </c:pt>
                <c:pt idx="1">
                  <c:v>14.691856199559794</c:v>
                </c:pt>
                <c:pt idx="2">
                  <c:v>10.048154093097914</c:v>
                </c:pt>
                <c:pt idx="3">
                  <c:v>4.6790500822948511</c:v>
                </c:pt>
                <c:pt idx="4">
                  <c:v>1.8599562363238513</c:v>
                </c:pt>
              </c:numCache>
            </c:numRef>
          </c:val>
        </c:ser>
        <c:ser>
          <c:idx val="3"/>
          <c:order val="3"/>
          <c:tx>
            <c:strRef>
              <c:f>'Swedish mortgage holders'!$Q$83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'Swedish mortgage holders'!$M$84:$M$88</c:f>
              <c:strCache>
                <c:ptCount val="5"/>
                <c:pt idx="0">
                  <c:v>0-25</c:v>
                </c:pt>
                <c:pt idx="1">
                  <c:v>26-35</c:v>
                </c:pt>
                <c:pt idx="2">
                  <c:v>36-50</c:v>
                </c:pt>
                <c:pt idx="3">
                  <c:v>51-65</c:v>
                </c:pt>
                <c:pt idx="4">
                  <c:v>Above 65</c:v>
                </c:pt>
              </c:strCache>
            </c:strRef>
          </c:cat>
          <c:val>
            <c:numRef>
              <c:f>'Swedish mortgage holders'!$Q$84:$Q$88</c:f>
              <c:numCache>
                <c:formatCode>0.0</c:formatCode>
                <c:ptCount val="5"/>
                <c:pt idx="0">
                  <c:v>13.589868485143692</c:v>
                </c:pt>
                <c:pt idx="1">
                  <c:v>12.56763833129691</c:v>
                </c:pt>
                <c:pt idx="2">
                  <c:v>8.3640654963858978</c:v>
                </c:pt>
                <c:pt idx="3">
                  <c:v>4.3259134817303657</c:v>
                </c:pt>
                <c:pt idx="4">
                  <c:v>1.3100436681222707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63424"/>
        <c:axId val="229864960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80576"/>
        <c:axId val="229866496"/>
      </c:barChart>
      <c:catAx>
        <c:axId val="2298634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9864960"/>
        <c:crosses val="autoZero"/>
        <c:auto val="1"/>
        <c:lblAlgn val="ctr"/>
        <c:lblOffset val="100"/>
        <c:noMultiLvlLbl val="0"/>
      </c:catAx>
      <c:valAx>
        <c:axId val="229864960"/>
        <c:scaling>
          <c:orientation val="minMax"/>
          <c:max val="2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9863424"/>
        <c:crosses val="autoZero"/>
        <c:crossBetween val="between"/>
        <c:majorUnit val="5"/>
      </c:valAx>
      <c:valAx>
        <c:axId val="229866496"/>
        <c:scaling>
          <c:orientation val="minMax"/>
          <c:max val="20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29880576"/>
        <c:crosses val="max"/>
        <c:crossBetween val="between"/>
        <c:majorUnit val="5"/>
      </c:valAx>
      <c:catAx>
        <c:axId val="229880576"/>
        <c:scaling>
          <c:orientation val="minMax"/>
        </c:scaling>
        <c:delete val="1"/>
        <c:axPos val="b"/>
        <c:majorTickMark val="out"/>
        <c:minorTickMark val="none"/>
        <c:tickLblPos val="nextTo"/>
        <c:crossAx val="22986649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3.2949179547731737E-2"/>
          <c:y val="0.93307497598336897"/>
          <c:w val="0.92589377906547132"/>
          <c:h val="5.4340755244394925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holders'!$N$109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numRef>
              <c:f>'Swedish mortgage holders'!$M$110:$M$119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'Swedish mortgage holders'!$N$110:$N$119</c:f>
              <c:numCache>
                <c:formatCode>0.0</c:formatCode>
                <c:ptCount val="10"/>
                <c:pt idx="0">
                  <c:v>54.362816647271238</c:v>
                </c:pt>
                <c:pt idx="1">
                  <c:v>59.431743288575291</c:v>
                </c:pt>
                <c:pt idx="2">
                  <c:v>59.456547366018789</c:v>
                </c:pt>
                <c:pt idx="3">
                  <c:v>59.016084856012306</c:v>
                </c:pt>
                <c:pt idx="4">
                  <c:v>58.530764419516032</c:v>
                </c:pt>
                <c:pt idx="5">
                  <c:v>56.850308447034983</c:v>
                </c:pt>
                <c:pt idx="6">
                  <c:v>59.258716564538759</c:v>
                </c:pt>
                <c:pt idx="7">
                  <c:v>57.450142841724286</c:v>
                </c:pt>
                <c:pt idx="8">
                  <c:v>56.46435212911701</c:v>
                </c:pt>
                <c:pt idx="9">
                  <c:v>52.915261185731588</c:v>
                </c:pt>
              </c:numCache>
            </c:numRef>
          </c:val>
        </c:ser>
        <c:ser>
          <c:idx val="1"/>
          <c:order val="1"/>
          <c:tx>
            <c:strRef>
              <c:f>'Swedish mortgage holders'!$N$109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numRef>
              <c:f>'Swedish mortgage holders'!$M$110:$M$119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'Swedish mortgage holders'!$N$110:$N$119</c:f>
              <c:numCache>
                <c:formatCode>0.0</c:formatCode>
                <c:ptCount val="10"/>
                <c:pt idx="0">
                  <c:v>54.362816647271238</c:v>
                </c:pt>
                <c:pt idx="1">
                  <c:v>59.431743288575291</c:v>
                </c:pt>
                <c:pt idx="2">
                  <c:v>59.456547366018789</c:v>
                </c:pt>
                <c:pt idx="3">
                  <c:v>59.016084856012306</c:v>
                </c:pt>
                <c:pt idx="4">
                  <c:v>58.530764419516032</c:v>
                </c:pt>
                <c:pt idx="5">
                  <c:v>56.850308447034983</c:v>
                </c:pt>
                <c:pt idx="6">
                  <c:v>59.258716564538759</c:v>
                </c:pt>
                <c:pt idx="7">
                  <c:v>57.450142841724286</c:v>
                </c:pt>
                <c:pt idx="8">
                  <c:v>56.46435212911701</c:v>
                </c:pt>
                <c:pt idx="9">
                  <c:v>52.915261185731588</c:v>
                </c:pt>
              </c:numCache>
            </c:numRef>
          </c:val>
        </c:ser>
        <c:ser>
          <c:idx val="2"/>
          <c:order val="2"/>
          <c:tx>
            <c:strRef>
              <c:f>'Swedish mortgage holders'!$P$109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numRef>
              <c:f>'Swedish mortgage holders'!$M$110:$M$119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'Swedish mortgage holders'!$P$110:$P$119</c:f>
              <c:numCache>
                <c:formatCode>0.0</c:formatCode>
                <c:ptCount val="10"/>
                <c:pt idx="0">
                  <c:v>61.603828834557916</c:v>
                </c:pt>
                <c:pt idx="1">
                  <c:v>67.977466275223946</c:v>
                </c:pt>
                <c:pt idx="2">
                  <c:v>67.378801951453539</c:v>
                </c:pt>
                <c:pt idx="3">
                  <c:v>67.839889288917078</c:v>
                </c:pt>
                <c:pt idx="4">
                  <c:v>70.417001352379202</c:v>
                </c:pt>
                <c:pt idx="5">
                  <c:v>70.301546829954958</c:v>
                </c:pt>
                <c:pt idx="6">
                  <c:v>69.611961073564174</c:v>
                </c:pt>
                <c:pt idx="7">
                  <c:v>67.451451022702201</c:v>
                </c:pt>
                <c:pt idx="8">
                  <c:v>66.095460356647905</c:v>
                </c:pt>
                <c:pt idx="9">
                  <c:v>63.67109571860847</c:v>
                </c:pt>
              </c:numCache>
            </c:numRef>
          </c:val>
        </c:ser>
        <c:ser>
          <c:idx val="3"/>
          <c:order val="3"/>
          <c:tx>
            <c:strRef>
              <c:f>'Swedish mortgage holders'!$Q$109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numRef>
              <c:f>'Swedish mortgage holders'!$M$110:$M$119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'Swedish mortgage holders'!$Q$110:$Q$119</c:f>
              <c:numCache>
                <c:formatCode>0.0</c:formatCode>
                <c:ptCount val="10"/>
                <c:pt idx="0">
                  <c:v>60.616441274900254</c:v>
                </c:pt>
                <c:pt idx="1">
                  <c:v>67.382259400209676</c:v>
                </c:pt>
                <c:pt idx="2">
                  <c:v>66.587249167811933</c:v>
                </c:pt>
                <c:pt idx="3">
                  <c:v>67.244196043306644</c:v>
                </c:pt>
                <c:pt idx="4">
                  <c:v>69.656114743256666</c:v>
                </c:pt>
                <c:pt idx="5">
                  <c:v>69.769320547794194</c:v>
                </c:pt>
                <c:pt idx="6">
                  <c:v>68.421880352811442</c:v>
                </c:pt>
                <c:pt idx="7">
                  <c:v>67.971557256892808</c:v>
                </c:pt>
                <c:pt idx="8">
                  <c:v>66.607503748877022</c:v>
                </c:pt>
                <c:pt idx="9">
                  <c:v>65.758672334686466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926016"/>
        <c:axId val="229927552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947264"/>
        <c:axId val="229945728"/>
      </c:barChart>
      <c:catAx>
        <c:axId val="22992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9927552"/>
        <c:crosses val="autoZero"/>
        <c:auto val="1"/>
        <c:lblAlgn val="ctr"/>
        <c:lblOffset val="100"/>
        <c:noMultiLvlLbl val="0"/>
      </c:catAx>
      <c:valAx>
        <c:axId val="229927552"/>
        <c:scaling>
          <c:orientation val="minMax"/>
          <c:max val="8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9926016"/>
        <c:crosses val="autoZero"/>
        <c:crossBetween val="between"/>
        <c:majorUnit val="20"/>
      </c:valAx>
      <c:valAx>
        <c:axId val="229945728"/>
        <c:scaling>
          <c:orientation val="minMax"/>
          <c:max val="80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29947264"/>
        <c:crosses val="max"/>
        <c:crossBetween val="between"/>
        <c:majorUnit val="20"/>
      </c:valAx>
      <c:catAx>
        <c:axId val="229947264"/>
        <c:scaling>
          <c:orientation val="minMax"/>
        </c:scaling>
        <c:delete val="1"/>
        <c:axPos val="b"/>
        <c:majorTickMark val="out"/>
        <c:minorTickMark val="none"/>
        <c:tickLblPos val="nextTo"/>
        <c:crossAx val="22994572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3.2949179547731737E-2"/>
          <c:y val="0.93307497598336897"/>
          <c:w val="0.92589377906547132"/>
          <c:h val="5.4340755244394925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79610740740740737"/>
          <c:h val="0.74722250000000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holders'!$N$132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'Swedish mortgage holders'!$M$133:$M$137</c:f>
              <c:strCache>
                <c:ptCount val="5"/>
                <c:pt idx="0">
                  <c:v>Greater Gothenburg</c:v>
                </c:pt>
                <c:pt idx="1">
                  <c:v>Greater Malmö</c:v>
                </c:pt>
                <c:pt idx="2">
                  <c:v>Greater Stockholm</c:v>
                </c:pt>
                <c:pt idx="3">
                  <c:v>Other major cities</c:v>
                </c:pt>
                <c:pt idx="4">
                  <c:v>Rest of Sweden</c:v>
                </c:pt>
              </c:strCache>
            </c:strRef>
          </c:cat>
          <c:val>
            <c:numRef>
              <c:f>'Swedish mortgage holders'!$N$133:$N$137</c:f>
              <c:numCache>
                <c:formatCode>0.0</c:formatCode>
                <c:ptCount val="5"/>
                <c:pt idx="0">
                  <c:v>50.863582727911819</c:v>
                </c:pt>
                <c:pt idx="1">
                  <c:v>55.209187970084741</c:v>
                </c:pt>
                <c:pt idx="2">
                  <c:v>54.644730541772837</c:v>
                </c:pt>
                <c:pt idx="3">
                  <c:v>61.246994375958067</c:v>
                </c:pt>
                <c:pt idx="4">
                  <c:v>59.290240983494982</c:v>
                </c:pt>
              </c:numCache>
            </c:numRef>
          </c:val>
        </c:ser>
        <c:ser>
          <c:idx val="1"/>
          <c:order val="1"/>
          <c:tx>
            <c:strRef>
              <c:f>'Swedish mortgage holders'!$O$132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'Swedish mortgage holders'!$M$133:$M$137</c:f>
              <c:strCache>
                <c:ptCount val="5"/>
                <c:pt idx="0">
                  <c:v>Greater Gothenburg</c:v>
                </c:pt>
                <c:pt idx="1">
                  <c:v>Greater Malmö</c:v>
                </c:pt>
                <c:pt idx="2">
                  <c:v>Greater Stockholm</c:v>
                </c:pt>
                <c:pt idx="3">
                  <c:v>Other major cities</c:v>
                </c:pt>
                <c:pt idx="4">
                  <c:v>Rest of Sweden</c:v>
                </c:pt>
              </c:strCache>
            </c:strRef>
          </c:cat>
          <c:val>
            <c:numRef>
              <c:f>'Swedish mortgage holders'!$O$133:$O$137</c:f>
              <c:numCache>
                <c:formatCode>0.0</c:formatCode>
                <c:ptCount val="5"/>
                <c:pt idx="0">
                  <c:v>58.165753091665195</c:v>
                </c:pt>
                <c:pt idx="1">
                  <c:v>62.976622749166687</c:v>
                </c:pt>
                <c:pt idx="2">
                  <c:v>57.700622395362856</c:v>
                </c:pt>
                <c:pt idx="3">
                  <c:v>64.469535527243153</c:v>
                </c:pt>
                <c:pt idx="4">
                  <c:v>61.95013682543248</c:v>
                </c:pt>
              </c:numCache>
            </c:numRef>
          </c:val>
        </c:ser>
        <c:ser>
          <c:idx val="2"/>
          <c:order val="2"/>
          <c:tx>
            <c:strRef>
              <c:f>'Swedish mortgage holders'!$P$132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'Swedish mortgage holders'!$M$133:$M$137</c:f>
              <c:strCache>
                <c:ptCount val="5"/>
                <c:pt idx="0">
                  <c:v>Greater Gothenburg</c:v>
                </c:pt>
                <c:pt idx="1">
                  <c:v>Greater Malmö</c:v>
                </c:pt>
                <c:pt idx="2">
                  <c:v>Greater Stockholm</c:v>
                </c:pt>
                <c:pt idx="3">
                  <c:v>Other major cities</c:v>
                </c:pt>
                <c:pt idx="4">
                  <c:v>Rest of Sweden</c:v>
                </c:pt>
              </c:strCache>
            </c:strRef>
          </c:cat>
          <c:val>
            <c:numRef>
              <c:f>'Swedish mortgage holders'!$P$133:$P$137</c:f>
              <c:numCache>
                <c:formatCode>0.0</c:formatCode>
                <c:ptCount val="5"/>
                <c:pt idx="0">
                  <c:v>64.40626163107332</c:v>
                </c:pt>
                <c:pt idx="1">
                  <c:v>68.57020326595979</c:v>
                </c:pt>
                <c:pt idx="2">
                  <c:v>64.6059104904311</c:v>
                </c:pt>
                <c:pt idx="3">
                  <c:v>69.768166039561294</c:v>
                </c:pt>
                <c:pt idx="4">
                  <c:v>67.572880809013199</c:v>
                </c:pt>
              </c:numCache>
            </c:numRef>
          </c:val>
        </c:ser>
        <c:ser>
          <c:idx val="3"/>
          <c:order val="3"/>
          <c:tx>
            <c:strRef>
              <c:f>'Swedish mortgage holders'!$Q$132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'Swedish mortgage holders'!$M$133:$M$137</c:f>
              <c:strCache>
                <c:ptCount val="5"/>
                <c:pt idx="0">
                  <c:v>Greater Gothenburg</c:v>
                </c:pt>
                <c:pt idx="1">
                  <c:v>Greater Malmö</c:v>
                </c:pt>
                <c:pt idx="2">
                  <c:v>Greater Stockholm</c:v>
                </c:pt>
                <c:pt idx="3">
                  <c:v>Other major cities</c:v>
                </c:pt>
                <c:pt idx="4">
                  <c:v>Rest of Sweden</c:v>
                </c:pt>
              </c:strCache>
            </c:strRef>
          </c:cat>
          <c:val>
            <c:numRef>
              <c:f>'Swedish mortgage holders'!$Q$133:$Q$137</c:f>
              <c:numCache>
                <c:formatCode>0.0</c:formatCode>
                <c:ptCount val="5"/>
                <c:pt idx="0">
                  <c:v>63.727398673823529</c:v>
                </c:pt>
                <c:pt idx="1">
                  <c:v>69.845716848878908</c:v>
                </c:pt>
                <c:pt idx="2">
                  <c:v>64.046470054313389</c:v>
                </c:pt>
                <c:pt idx="3">
                  <c:v>69.213150893517692</c:v>
                </c:pt>
                <c:pt idx="4">
                  <c:v>67.035893914887609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017280"/>
        <c:axId val="230023168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026240"/>
        <c:axId val="230024704"/>
      </c:barChart>
      <c:catAx>
        <c:axId val="23001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30023168"/>
        <c:crosses val="autoZero"/>
        <c:auto val="1"/>
        <c:lblAlgn val="ctr"/>
        <c:lblOffset val="100"/>
        <c:noMultiLvlLbl val="0"/>
      </c:catAx>
      <c:valAx>
        <c:axId val="230023168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30017280"/>
        <c:crosses val="autoZero"/>
        <c:crossBetween val="between"/>
      </c:valAx>
      <c:valAx>
        <c:axId val="23002470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30026240"/>
        <c:crosses val="max"/>
        <c:crossBetween val="between"/>
      </c:valAx>
      <c:catAx>
        <c:axId val="230026240"/>
        <c:scaling>
          <c:orientation val="minMax"/>
        </c:scaling>
        <c:delete val="1"/>
        <c:axPos val="b"/>
        <c:majorTickMark val="out"/>
        <c:minorTickMark val="none"/>
        <c:tickLblPos val="nextTo"/>
        <c:crossAx val="23002470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3.2949179547731737E-2"/>
          <c:y val="0.93307497598336897"/>
          <c:w val="0.92589377906547132"/>
          <c:h val="5.4340755244394925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holders'!$N$262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'Swedish mortgage holders'!$M$313:$M$319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'Swedish mortgage holders'!$N$313:$N$319</c:f>
              <c:numCache>
                <c:formatCode>0.0</c:formatCode>
                <c:ptCount val="7"/>
                <c:pt idx="0">
                  <c:v>2.1663583814768179</c:v>
                </c:pt>
                <c:pt idx="1">
                  <c:v>2.2665905435779616</c:v>
                </c:pt>
                <c:pt idx="2">
                  <c:v>1.9307641124155888</c:v>
                </c:pt>
                <c:pt idx="3">
                  <c:v>1.6463586848736684</c:v>
                </c:pt>
                <c:pt idx="4">
                  <c:v>1.6391372147917755</c:v>
                </c:pt>
                <c:pt idx="5">
                  <c:v>1.4633387674964435</c:v>
                </c:pt>
                <c:pt idx="6">
                  <c:v>2.4331184287082808</c:v>
                </c:pt>
              </c:numCache>
            </c:numRef>
          </c:val>
        </c:ser>
        <c:ser>
          <c:idx val="1"/>
          <c:order val="1"/>
          <c:tx>
            <c:strRef>
              <c:f>'Swedish mortgage holders'!$O$262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'Swedish mortgage holders'!$M$313:$M$319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'Swedish mortgage holders'!$O$313:$O$319</c:f>
              <c:numCache>
                <c:formatCode>0.0</c:formatCode>
                <c:ptCount val="7"/>
                <c:pt idx="0">
                  <c:v>2.4860142576095248</c:v>
                </c:pt>
                <c:pt idx="1">
                  <c:v>2.8183967513578549</c:v>
                </c:pt>
                <c:pt idx="2">
                  <c:v>2.7143484986292186</c:v>
                </c:pt>
                <c:pt idx="3">
                  <c:v>2.941938692343705</c:v>
                </c:pt>
                <c:pt idx="4">
                  <c:v>2.5283897343414892</c:v>
                </c:pt>
                <c:pt idx="5">
                  <c:v>2.4014894180264821</c:v>
                </c:pt>
                <c:pt idx="6">
                  <c:v>2.0487010486717336</c:v>
                </c:pt>
              </c:numCache>
            </c:numRef>
          </c:val>
        </c:ser>
        <c:ser>
          <c:idx val="2"/>
          <c:order val="2"/>
          <c:tx>
            <c:strRef>
              <c:f>'Swedish mortgage holders'!$P$262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'Swedish mortgage holders'!$M$313:$M$319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'Swedish mortgage holders'!$P$313:$P$319</c:f>
              <c:numCache>
                <c:formatCode>0.0</c:formatCode>
                <c:ptCount val="7"/>
                <c:pt idx="0">
                  <c:v>2.7574894222762945</c:v>
                </c:pt>
                <c:pt idx="1">
                  <c:v>2.8763292017852571</c:v>
                </c:pt>
                <c:pt idx="2">
                  <c:v>3.2554737315829843</c:v>
                </c:pt>
                <c:pt idx="3">
                  <c:v>3.5327993825059392</c:v>
                </c:pt>
                <c:pt idx="4">
                  <c:v>3.347655685493617</c:v>
                </c:pt>
                <c:pt idx="5">
                  <c:v>3.2507729958603244</c:v>
                </c:pt>
                <c:pt idx="6">
                  <c:v>2.6904432042525745</c:v>
                </c:pt>
              </c:numCache>
            </c:numRef>
          </c:val>
        </c:ser>
        <c:ser>
          <c:idx val="3"/>
          <c:order val="3"/>
          <c:tx>
            <c:strRef>
              <c:f>'Swedish mortgage holders'!$Q$262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'Swedish mortgage holders'!$M$313:$M$319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'Swedish mortgage holders'!$Q$313:$Q$319</c:f>
              <c:numCache>
                <c:formatCode>0.0</c:formatCode>
                <c:ptCount val="7"/>
                <c:pt idx="0">
                  <c:v>2.9333383763255312</c:v>
                </c:pt>
                <c:pt idx="1">
                  <c:v>3.2520758087512576</c:v>
                </c:pt>
                <c:pt idx="2">
                  <c:v>3.6605448913981022</c:v>
                </c:pt>
                <c:pt idx="3">
                  <c:v>3.9872901485997514</c:v>
                </c:pt>
                <c:pt idx="4">
                  <c:v>4.2057131811624533</c:v>
                </c:pt>
                <c:pt idx="5">
                  <c:v>3.2700380329175731</c:v>
                </c:pt>
                <c:pt idx="6">
                  <c:v>3.7994829515013295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104448"/>
        <c:axId val="230110336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121856"/>
        <c:axId val="230111872"/>
      </c:barChart>
      <c:catAx>
        <c:axId val="2301044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30110336"/>
        <c:crosses val="autoZero"/>
        <c:auto val="1"/>
        <c:lblAlgn val="ctr"/>
        <c:lblOffset val="100"/>
        <c:noMultiLvlLbl val="0"/>
      </c:catAx>
      <c:valAx>
        <c:axId val="230110336"/>
        <c:scaling>
          <c:orientation val="minMax"/>
          <c:max val="5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30104448"/>
        <c:crosses val="autoZero"/>
        <c:crossBetween val="between"/>
      </c:valAx>
      <c:valAx>
        <c:axId val="230111872"/>
        <c:scaling>
          <c:orientation val="minMax"/>
          <c:max val="5"/>
        </c:scaling>
        <c:delete val="0"/>
        <c:axPos val="r"/>
        <c:numFmt formatCode="#,##0" sourceLinked="0"/>
        <c:majorTickMark val="none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30121856"/>
        <c:crosses val="max"/>
        <c:crossBetween val="between"/>
      </c:valAx>
      <c:catAx>
        <c:axId val="230121856"/>
        <c:scaling>
          <c:orientation val="minMax"/>
        </c:scaling>
        <c:delete val="1"/>
        <c:axPos val="b"/>
        <c:majorTickMark val="out"/>
        <c:minorTickMark val="none"/>
        <c:tickLblPos val="nextTo"/>
        <c:crossAx val="23011187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21913750000000001"/>
          <c:y val="0.89426944444444445"/>
          <c:w val="0.54693765432098773"/>
          <c:h val="9.140083333333333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holders'!$N$262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'Swedish mortgage holders'!$M$338:$M$342</c:f>
              <c:strCache>
                <c:ptCount val="5"/>
                <c:pt idx="0">
                  <c:v>0-25</c:v>
                </c:pt>
                <c:pt idx="1">
                  <c:v>26-35</c:v>
                </c:pt>
                <c:pt idx="2">
                  <c:v>36-50</c:v>
                </c:pt>
                <c:pt idx="3">
                  <c:v>51-65</c:v>
                </c:pt>
                <c:pt idx="4">
                  <c:v>Above 65</c:v>
                </c:pt>
              </c:strCache>
            </c:strRef>
          </c:cat>
          <c:val>
            <c:numRef>
              <c:f>'Swedish mortgage holders'!$N$338:$N$342</c:f>
              <c:numCache>
                <c:formatCode>0.0</c:formatCode>
                <c:ptCount val="5"/>
                <c:pt idx="0">
                  <c:v>56.36363636363636</c:v>
                </c:pt>
                <c:pt idx="1">
                  <c:v>45.068394528437729</c:v>
                </c:pt>
                <c:pt idx="2">
                  <c:v>40.888440181726402</c:v>
                </c:pt>
                <c:pt idx="3">
                  <c:v>40.343511450381683</c:v>
                </c:pt>
                <c:pt idx="4">
                  <c:v>25.703564727954969</c:v>
                </c:pt>
              </c:numCache>
            </c:numRef>
          </c:val>
        </c:ser>
        <c:ser>
          <c:idx val="1"/>
          <c:order val="1"/>
          <c:tx>
            <c:strRef>
              <c:f>'Swedish mortgage holders'!$O$262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'Swedish mortgage holders'!$M$338:$M$342</c:f>
              <c:strCache>
                <c:ptCount val="5"/>
                <c:pt idx="0">
                  <c:v>0-25</c:v>
                </c:pt>
                <c:pt idx="1">
                  <c:v>26-35</c:v>
                </c:pt>
                <c:pt idx="2">
                  <c:v>36-50</c:v>
                </c:pt>
                <c:pt idx="3">
                  <c:v>51-65</c:v>
                </c:pt>
                <c:pt idx="4">
                  <c:v>Above 65</c:v>
                </c:pt>
              </c:strCache>
            </c:strRef>
          </c:cat>
          <c:val>
            <c:numRef>
              <c:f>'Swedish mortgage holders'!$O$338:$O$342</c:f>
              <c:numCache>
                <c:formatCode>0.0</c:formatCode>
                <c:ptCount val="5"/>
                <c:pt idx="0">
                  <c:v>69.580626107501473</c:v>
                </c:pt>
                <c:pt idx="1">
                  <c:v>65.557773342204484</c:v>
                </c:pt>
                <c:pt idx="2">
                  <c:v>57.123655913978496</c:v>
                </c:pt>
                <c:pt idx="3">
                  <c:v>50.670746057895975</c:v>
                </c:pt>
                <c:pt idx="4">
                  <c:v>34.315424610051991</c:v>
                </c:pt>
              </c:numCache>
            </c:numRef>
          </c:val>
        </c:ser>
        <c:ser>
          <c:idx val="2"/>
          <c:order val="2"/>
          <c:tx>
            <c:strRef>
              <c:f>'Swedish mortgage holders'!$P$262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'Swedish mortgage holders'!$M$338:$M$342</c:f>
              <c:strCache>
                <c:ptCount val="5"/>
                <c:pt idx="0">
                  <c:v>0-25</c:v>
                </c:pt>
                <c:pt idx="1">
                  <c:v>26-35</c:v>
                </c:pt>
                <c:pt idx="2">
                  <c:v>36-50</c:v>
                </c:pt>
                <c:pt idx="3">
                  <c:v>51-65</c:v>
                </c:pt>
                <c:pt idx="4">
                  <c:v>Above 65</c:v>
                </c:pt>
              </c:strCache>
            </c:strRef>
          </c:cat>
          <c:val>
            <c:numRef>
              <c:f>'Swedish mortgage holders'!$P$338:$P$342</c:f>
              <c:numCache>
                <c:formatCode>0.0</c:formatCode>
                <c:ptCount val="5"/>
                <c:pt idx="0">
                  <c:v>74.591460200316277</c:v>
                </c:pt>
                <c:pt idx="1">
                  <c:v>72.41379310344827</c:v>
                </c:pt>
                <c:pt idx="2">
                  <c:v>61.68539325842697</c:v>
                </c:pt>
                <c:pt idx="3">
                  <c:v>54.22055019985892</c:v>
                </c:pt>
                <c:pt idx="4">
                  <c:v>35.010940919037196</c:v>
                </c:pt>
              </c:numCache>
            </c:numRef>
          </c:val>
        </c:ser>
        <c:ser>
          <c:idx val="3"/>
          <c:order val="3"/>
          <c:tx>
            <c:strRef>
              <c:f>'Swedish mortgage holders'!$Q$262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'Swedish mortgage holders'!$M$338:$M$342</c:f>
              <c:strCache>
                <c:ptCount val="5"/>
                <c:pt idx="0">
                  <c:v>0-25</c:v>
                </c:pt>
                <c:pt idx="1">
                  <c:v>26-35</c:v>
                </c:pt>
                <c:pt idx="2">
                  <c:v>36-50</c:v>
                </c:pt>
                <c:pt idx="3">
                  <c:v>51-65</c:v>
                </c:pt>
                <c:pt idx="4">
                  <c:v>Above 65</c:v>
                </c:pt>
              </c:strCache>
            </c:strRef>
          </c:cat>
          <c:val>
            <c:numRef>
              <c:f>'Swedish mortgage holders'!$Q$338:$Q$342</c:f>
              <c:numCache>
                <c:formatCode>0.0</c:formatCode>
                <c:ptCount val="5"/>
                <c:pt idx="0">
                  <c:v>81.052118850462733</c:v>
                </c:pt>
                <c:pt idx="1">
                  <c:v>76.313492756152897</c:v>
                </c:pt>
                <c:pt idx="2">
                  <c:v>67.900870334857643</c:v>
                </c:pt>
                <c:pt idx="3">
                  <c:v>62.26375472490551</c:v>
                </c:pt>
                <c:pt idx="4">
                  <c:v>40.562833575934015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310464"/>
        <c:axId val="231312000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323520"/>
        <c:axId val="231321984"/>
      </c:barChart>
      <c:catAx>
        <c:axId val="231310464"/>
        <c:scaling>
          <c:orientation val="minMax"/>
        </c:scaling>
        <c:delete val="0"/>
        <c:axPos val="b"/>
        <c:majorTickMark val="out"/>
        <c:minorTickMark val="none"/>
        <c:tickLblPos val="nextTo"/>
        <c:crossAx val="231312000"/>
        <c:crosses val="autoZero"/>
        <c:auto val="1"/>
        <c:lblAlgn val="ctr"/>
        <c:lblOffset val="100"/>
        <c:noMultiLvlLbl val="0"/>
      </c:catAx>
      <c:valAx>
        <c:axId val="231312000"/>
        <c:scaling>
          <c:orientation val="minMax"/>
          <c:max val="100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231310464"/>
        <c:crosses val="autoZero"/>
        <c:crossBetween val="between"/>
      </c:valAx>
      <c:valAx>
        <c:axId val="231321984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crossAx val="231323520"/>
        <c:crosses val="max"/>
        <c:crossBetween val="between"/>
        <c:majorUnit val="20"/>
      </c:valAx>
      <c:catAx>
        <c:axId val="231323520"/>
        <c:scaling>
          <c:orientation val="minMax"/>
        </c:scaling>
        <c:delete val="1"/>
        <c:axPos val="b"/>
        <c:majorTickMark val="out"/>
        <c:minorTickMark val="none"/>
        <c:tickLblPos val="nextTo"/>
        <c:crossAx val="23132198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21717762345679012"/>
          <c:y val="0.89426944444444445"/>
          <c:w val="0.54693765432098773"/>
          <c:h val="9.14008333333333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holders'!$N$362</c:f>
              <c:strCache>
                <c:ptCount val="1"/>
                <c:pt idx="0">
                  <c:v>Survey</c:v>
                </c:pt>
              </c:strCache>
            </c:strRef>
          </c:tx>
          <c:invertIfNegative val="0"/>
          <c:cat>
            <c:strRef>
              <c:f>'Swedish mortgage holders'!$M$363:$M$368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  <c:pt idx="5">
                  <c:v>Total</c:v>
                </c:pt>
              </c:strCache>
            </c:strRef>
          </c:cat>
          <c:val>
            <c:numRef>
              <c:f>'Swedish mortgage holders'!$N$363:$N$368</c:f>
              <c:numCache>
                <c:formatCode>0.0</c:formatCode>
                <c:ptCount val="6"/>
                <c:pt idx="0">
                  <c:v>65.714285714285708</c:v>
                </c:pt>
                <c:pt idx="1">
                  <c:v>46.478873239436616</c:v>
                </c:pt>
                <c:pt idx="2">
                  <c:v>51.724137931034484</c:v>
                </c:pt>
                <c:pt idx="3">
                  <c:v>93.187347931873475</c:v>
                </c:pt>
                <c:pt idx="4">
                  <c:v>98.876404494382015</c:v>
                </c:pt>
                <c:pt idx="5">
                  <c:v>80.159786950732354</c:v>
                </c:pt>
              </c:numCache>
            </c:numRef>
          </c:val>
        </c:ser>
        <c:ser>
          <c:idx val="1"/>
          <c:order val="1"/>
          <c:tx>
            <c:strRef>
              <c:f>'Swedish mortgage holders'!$O$362</c:f>
              <c:strCache>
                <c:ptCount val="1"/>
                <c:pt idx="0">
                  <c:v>Sample</c:v>
                </c:pt>
              </c:strCache>
            </c:strRef>
          </c:tx>
          <c:invertIfNegative val="0"/>
          <c:cat>
            <c:strRef>
              <c:f>'Swedish mortgage holders'!$M$363:$M$368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  <c:pt idx="5">
                  <c:v>Total</c:v>
                </c:pt>
              </c:strCache>
            </c:strRef>
          </c:cat>
          <c:val>
            <c:numRef>
              <c:f>'Swedish mortgage holders'!$O$363:$O$368</c:f>
              <c:numCache>
                <c:formatCode>0.0</c:formatCode>
                <c:ptCount val="6"/>
                <c:pt idx="0">
                  <c:v>45.702671312427412</c:v>
                </c:pt>
                <c:pt idx="1">
                  <c:v>45.40625</c:v>
                </c:pt>
                <c:pt idx="2">
                  <c:v>42.65556326625029</c:v>
                </c:pt>
                <c:pt idx="3">
                  <c:v>83.234579893152016</c:v>
                </c:pt>
                <c:pt idx="4">
                  <c:v>96.908893709327543</c:v>
                </c:pt>
                <c:pt idx="5">
                  <c:v>67.527123082678642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367424"/>
        <c:axId val="231368960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880192"/>
        <c:axId val="231878656"/>
      </c:barChart>
      <c:catAx>
        <c:axId val="2313674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sv-SE"/>
          </a:p>
        </c:txPr>
        <c:crossAx val="231368960"/>
        <c:crosses val="autoZero"/>
        <c:auto val="1"/>
        <c:lblAlgn val="ctr"/>
        <c:lblOffset val="100"/>
        <c:noMultiLvlLbl val="0"/>
      </c:catAx>
      <c:valAx>
        <c:axId val="231368960"/>
        <c:scaling>
          <c:orientation val="minMax"/>
          <c:max val="100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231367424"/>
        <c:crosses val="autoZero"/>
        <c:crossBetween val="between"/>
        <c:majorUnit val="20"/>
      </c:valAx>
      <c:valAx>
        <c:axId val="231878656"/>
        <c:scaling>
          <c:orientation val="minMax"/>
          <c:max val="100"/>
        </c:scaling>
        <c:delete val="0"/>
        <c:axPos val="r"/>
        <c:numFmt formatCode="#,##0" sourceLinked="0"/>
        <c:majorTickMark val="none"/>
        <c:minorTickMark val="none"/>
        <c:tickLblPos val="nextTo"/>
        <c:crossAx val="231880192"/>
        <c:crosses val="max"/>
        <c:crossBetween val="between"/>
        <c:majorUnit val="20"/>
      </c:valAx>
      <c:catAx>
        <c:axId val="231880192"/>
        <c:scaling>
          <c:orientation val="minMax"/>
        </c:scaling>
        <c:delete val="1"/>
        <c:axPos val="b"/>
        <c:majorTickMark val="out"/>
        <c:minorTickMark val="none"/>
        <c:tickLblPos val="nextTo"/>
        <c:crossAx val="23187865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717762345679012"/>
          <c:y val="0.89426944444444445"/>
          <c:w val="0.39331990740740741"/>
          <c:h val="9.14008333333333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holders'!$N$387</c:f>
              <c:strCache>
                <c:ptCount val="1"/>
                <c:pt idx="0">
                  <c:v>Survey</c:v>
                </c:pt>
              </c:strCache>
            </c:strRef>
          </c:tx>
          <c:invertIfNegative val="0"/>
          <c:cat>
            <c:strRef>
              <c:f>'Swedish mortgage holders'!$M$388:$M$393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  <c:pt idx="5">
                  <c:v>Total</c:v>
                </c:pt>
              </c:strCache>
            </c:strRef>
          </c:cat>
          <c:val>
            <c:numRef>
              <c:f>'Swedish mortgage holders'!$N$388:$N$393</c:f>
              <c:numCache>
                <c:formatCode>0.0</c:formatCode>
                <c:ptCount val="6"/>
                <c:pt idx="0">
                  <c:v>2.6479187525928305</c:v>
                </c:pt>
                <c:pt idx="1">
                  <c:v>2.4846856212277988</c:v>
                </c:pt>
                <c:pt idx="2">
                  <c:v>2.9004127437420304</c:v>
                </c:pt>
                <c:pt idx="3">
                  <c:v>4.6708204312156809</c:v>
                </c:pt>
                <c:pt idx="4">
                  <c:v>5.7137797075474515</c:v>
                </c:pt>
                <c:pt idx="5">
                  <c:v>4.1516421764206202</c:v>
                </c:pt>
              </c:numCache>
            </c:numRef>
          </c:val>
        </c:ser>
        <c:ser>
          <c:idx val="1"/>
          <c:order val="1"/>
          <c:tx>
            <c:strRef>
              <c:f>'Swedish mortgage holders'!$O$387</c:f>
              <c:strCache>
                <c:ptCount val="1"/>
                <c:pt idx="0">
                  <c:v>Sample</c:v>
                </c:pt>
              </c:strCache>
            </c:strRef>
          </c:tx>
          <c:invertIfNegative val="0"/>
          <c:cat>
            <c:strRef>
              <c:f>'Swedish mortgage holders'!$M$388:$M$393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  <c:pt idx="5">
                  <c:v>Total</c:v>
                </c:pt>
              </c:strCache>
            </c:strRef>
          </c:cat>
          <c:val>
            <c:numRef>
              <c:f>'Swedish mortgage holders'!$O$388:$O$393</c:f>
              <c:numCache>
                <c:formatCode>0.0</c:formatCode>
                <c:ptCount val="6"/>
                <c:pt idx="0">
                  <c:v>1.9432634395806174</c:v>
                </c:pt>
                <c:pt idx="1">
                  <c:v>2.3385102662659403</c:v>
                </c:pt>
                <c:pt idx="2">
                  <c:v>2.3728441344909501</c:v>
                </c:pt>
                <c:pt idx="3">
                  <c:v>3.9435512228978529</c:v>
                </c:pt>
                <c:pt idx="4">
                  <c:v>7.4149230100491303</c:v>
                </c:pt>
                <c:pt idx="5">
                  <c:v>3.5240981836268932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915904"/>
        <c:axId val="231917440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928960"/>
        <c:axId val="231918976"/>
      </c:barChart>
      <c:catAx>
        <c:axId val="2319159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sv-SE"/>
          </a:p>
        </c:txPr>
        <c:crossAx val="231917440"/>
        <c:crosses val="autoZero"/>
        <c:auto val="1"/>
        <c:lblAlgn val="ctr"/>
        <c:lblOffset val="100"/>
        <c:noMultiLvlLbl val="0"/>
      </c:catAx>
      <c:valAx>
        <c:axId val="23191744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231915904"/>
        <c:crosses val="autoZero"/>
        <c:crossBetween val="between"/>
        <c:majorUnit val="2"/>
      </c:valAx>
      <c:valAx>
        <c:axId val="231918976"/>
        <c:scaling>
          <c:orientation val="minMax"/>
          <c:max val="8"/>
        </c:scaling>
        <c:delete val="0"/>
        <c:axPos val="r"/>
        <c:numFmt formatCode="#,##0" sourceLinked="0"/>
        <c:majorTickMark val="none"/>
        <c:minorTickMark val="none"/>
        <c:tickLblPos val="nextTo"/>
        <c:crossAx val="231928960"/>
        <c:crosses val="max"/>
        <c:crossBetween val="between"/>
        <c:majorUnit val="2"/>
      </c:valAx>
      <c:catAx>
        <c:axId val="231928960"/>
        <c:scaling>
          <c:orientation val="minMax"/>
        </c:scaling>
        <c:delete val="1"/>
        <c:axPos val="b"/>
        <c:majorTickMark val="out"/>
        <c:minorTickMark val="none"/>
        <c:tickLblPos val="nextTo"/>
        <c:crossAx val="23191897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717762345679012"/>
          <c:y val="0.89426944444444445"/>
          <c:w val="0.39331990740740741"/>
          <c:h val="9.14008333333333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holders'!$N$410</c:f>
              <c:strCache>
                <c:ptCount val="1"/>
                <c:pt idx="0">
                  <c:v>Without requirement</c:v>
                </c:pt>
              </c:strCache>
            </c:strRef>
          </c:tx>
          <c:invertIfNegative val="0"/>
          <c:cat>
            <c:numRef>
              <c:f>'Swedish mortgage holders'!$M$411:$M$412</c:f>
              <c:numCache>
                <c:formatCode>General</c:formatCode>
                <c:ptCount val="2"/>
                <c:pt idx="0">
                  <c:v>2013</c:v>
                </c:pt>
                <c:pt idx="1">
                  <c:v>2014</c:v>
                </c:pt>
              </c:numCache>
            </c:numRef>
          </c:cat>
          <c:val>
            <c:numRef>
              <c:f>'Swedish mortgage holders'!$N$411:$N$412</c:f>
              <c:numCache>
                <c:formatCode>0.0</c:formatCode>
                <c:ptCount val="2"/>
                <c:pt idx="0">
                  <c:v>61.810783316378433</c:v>
                </c:pt>
                <c:pt idx="1">
                  <c:v>86.953204476093589</c:v>
                </c:pt>
              </c:numCache>
            </c:numRef>
          </c:val>
        </c:ser>
        <c:ser>
          <c:idx val="1"/>
          <c:order val="1"/>
          <c:tx>
            <c:strRef>
              <c:f>'Swedish mortgage holders'!$O$410</c:f>
              <c:strCache>
                <c:ptCount val="1"/>
                <c:pt idx="0">
                  <c:v>With requirement</c:v>
                </c:pt>
              </c:strCache>
            </c:strRef>
          </c:tx>
          <c:invertIfNegative val="0"/>
          <c:cat>
            <c:numRef>
              <c:f>'Swedish mortgage holders'!$M$411:$M$412</c:f>
              <c:numCache>
                <c:formatCode>General</c:formatCode>
                <c:ptCount val="2"/>
                <c:pt idx="0">
                  <c:v>2013</c:v>
                </c:pt>
                <c:pt idx="1">
                  <c:v>2014</c:v>
                </c:pt>
              </c:numCache>
            </c:numRef>
          </c:cat>
          <c:val>
            <c:numRef>
              <c:f>'Swedish mortgage holders'!$O$411:$O$412</c:f>
              <c:numCache>
                <c:formatCode>0.0</c:formatCode>
                <c:ptCount val="2"/>
                <c:pt idx="0">
                  <c:v>67.527123082678642</c:v>
                </c:pt>
                <c:pt idx="1">
                  <c:v>87.457912457912457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989248"/>
        <c:axId val="231990784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994112"/>
        <c:axId val="231992320"/>
      </c:barChart>
      <c:catAx>
        <c:axId val="23198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sv-SE"/>
          </a:p>
        </c:txPr>
        <c:crossAx val="231990784"/>
        <c:crosses val="autoZero"/>
        <c:auto val="1"/>
        <c:lblAlgn val="ctr"/>
        <c:lblOffset val="100"/>
        <c:noMultiLvlLbl val="0"/>
      </c:catAx>
      <c:valAx>
        <c:axId val="231990784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231989248"/>
        <c:crosses val="autoZero"/>
        <c:crossBetween val="between"/>
      </c:valAx>
      <c:valAx>
        <c:axId val="231992320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crossAx val="231994112"/>
        <c:crosses val="max"/>
        <c:crossBetween val="between"/>
        <c:majorUnit val="20"/>
      </c:valAx>
      <c:catAx>
        <c:axId val="231994112"/>
        <c:scaling>
          <c:orientation val="minMax"/>
        </c:scaling>
        <c:delete val="1"/>
        <c:axPos val="b"/>
        <c:majorTickMark val="out"/>
        <c:minorTickMark val="none"/>
        <c:tickLblPos val="nextTo"/>
        <c:crossAx val="23199232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0546466049382718"/>
          <c:y val="0.90132500000000004"/>
          <c:w val="0.80067561728395065"/>
          <c:h val="9.1400833333333334E-2"/>
        </c:manualLayout>
      </c:layout>
      <c:overlay val="0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Background!$B$1</c:f>
              <c:strCache>
                <c:ptCount val="1"/>
                <c:pt idx="0">
                  <c:v>Loan-to-value ratio, LTV (left axis)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cat>
            <c:numRef>
              <c:f>Background!$A$2:$A$138</c:f>
              <c:numCache>
                <c:formatCode>[$-41D]mmm/yy;@</c:formatCode>
                <c:ptCount val="137"/>
                <c:pt idx="0">
                  <c:v>29586</c:v>
                </c:pt>
                <c:pt idx="1">
                  <c:v>29676</c:v>
                </c:pt>
                <c:pt idx="2">
                  <c:v>29767</c:v>
                </c:pt>
                <c:pt idx="3">
                  <c:v>29859</c:v>
                </c:pt>
                <c:pt idx="4">
                  <c:v>29951</c:v>
                </c:pt>
                <c:pt idx="5">
                  <c:v>30041</c:v>
                </c:pt>
                <c:pt idx="6">
                  <c:v>30132</c:v>
                </c:pt>
                <c:pt idx="7">
                  <c:v>30224</c:v>
                </c:pt>
                <c:pt idx="8">
                  <c:v>30316</c:v>
                </c:pt>
                <c:pt idx="9">
                  <c:v>30406</c:v>
                </c:pt>
                <c:pt idx="10">
                  <c:v>30497</c:v>
                </c:pt>
                <c:pt idx="11">
                  <c:v>30589</c:v>
                </c:pt>
                <c:pt idx="12">
                  <c:v>30681</c:v>
                </c:pt>
                <c:pt idx="13">
                  <c:v>30772</c:v>
                </c:pt>
                <c:pt idx="14">
                  <c:v>30863</c:v>
                </c:pt>
                <c:pt idx="15">
                  <c:v>30955</c:v>
                </c:pt>
                <c:pt idx="16">
                  <c:v>31047</c:v>
                </c:pt>
                <c:pt idx="17">
                  <c:v>31137</c:v>
                </c:pt>
                <c:pt idx="18">
                  <c:v>31228</c:v>
                </c:pt>
                <c:pt idx="19">
                  <c:v>31320</c:v>
                </c:pt>
                <c:pt idx="20">
                  <c:v>31412</c:v>
                </c:pt>
                <c:pt idx="21">
                  <c:v>31502</c:v>
                </c:pt>
                <c:pt idx="22">
                  <c:v>31593</c:v>
                </c:pt>
                <c:pt idx="23">
                  <c:v>31685</c:v>
                </c:pt>
                <c:pt idx="24">
                  <c:v>31777</c:v>
                </c:pt>
                <c:pt idx="25">
                  <c:v>31867</c:v>
                </c:pt>
                <c:pt idx="26">
                  <c:v>31958</c:v>
                </c:pt>
                <c:pt idx="27">
                  <c:v>32050</c:v>
                </c:pt>
                <c:pt idx="28">
                  <c:v>32142</c:v>
                </c:pt>
                <c:pt idx="29">
                  <c:v>32233</c:v>
                </c:pt>
                <c:pt idx="30">
                  <c:v>32324</c:v>
                </c:pt>
                <c:pt idx="31">
                  <c:v>32416</c:v>
                </c:pt>
                <c:pt idx="32">
                  <c:v>32508</c:v>
                </c:pt>
                <c:pt idx="33">
                  <c:v>32598</c:v>
                </c:pt>
                <c:pt idx="34">
                  <c:v>32689</c:v>
                </c:pt>
                <c:pt idx="35">
                  <c:v>32781</c:v>
                </c:pt>
                <c:pt idx="36">
                  <c:v>32873</c:v>
                </c:pt>
                <c:pt idx="37">
                  <c:v>32963</c:v>
                </c:pt>
                <c:pt idx="38">
                  <c:v>33054</c:v>
                </c:pt>
                <c:pt idx="39">
                  <c:v>33146</c:v>
                </c:pt>
                <c:pt idx="40">
                  <c:v>33238</c:v>
                </c:pt>
                <c:pt idx="41">
                  <c:v>33328</c:v>
                </c:pt>
                <c:pt idx="42">
                  <c:v>33419</c:v>
                </c:pt>
                <c:pt idx="43">
                  <c:v>33511</c:v>
                </c:pt>
                <c:pt idx="44">
                  <c:v>33603</c:v>
                </c:pt>
                <c:pt idx="45">
                  <c:v>33694</c:v>
                </c:pt>
                <c:pt idx="46">
                  <c:v>33785</c:v>
                </c:pt>
                <c:pt idx="47">
                  <c:v>33877</c:v>
                </c:pt>
                <c:pt idx="48">
                  <c:v>33969</c:v>
                </c:pt>
                <c:pt idx="49">
                  <c:v>34059</c:v>
                </c:pt>
                <c:pt idx="50">
                  <c:v>34150</c:v>
                </c:pt>
                <c:pt idx="51">
                  <c:v>34242</c:v>
                </c:pt>
                <c:pt idx="52">
                  <c:v>34334</c:v>
                </c:pt>
                <c:pt idx="53">
                  <c:v>34424</c:v>
                </c:pt>
                <c:pt idx="54">
                  <c:v>34515</c:v>
                </c:pt>
                <c:pt idx="55">
                  <c:v>34607</c:v>
                </c:pt>
                <c:pt idx="56">
                  <c:v>34699</c:v>
                </c:pt>
                <c:pt idx="57">
                  <c:v>34789</c:v>
                </c:pt>
                <c:pt idx="58">
                  <c:v>34880</c:v>
                </c:pt>
                <c:pt idx="59">
                  <c:v>34972</c:v>
                </c:pt>
                <c:pt idx="60">
                  <c:v>35064</c:v>
                </c:pt>
                <c:pt idx="61">
                  <c:v>35155</c:v>
                </c:pt>
                <c:pt idx="62">
                  <c:v>35246</c:v>
                </c:pt>
                <c:pt idx="63">
                  <c:v>35338</c:v>
                </c:pt>
                <c:pt idx="64">
                  <c:v>35430</c:v>
                </c:pt>
                <c:pt idx="65">
                  <c:v>35520</c:v>
                </c:pt>
                <c:pt idx="66">
                  <c:v>35611</c:v>
                </c:pt>
                <c:pt idx="67">
                  <c:v>35703</c:v>
                </c:pt>
                <c:pt idx="68">
                  <c:v>35795</c:v>
                </c:pt>
                <c:pt idx="69">
                  <c:v>35885</c:v>
                </c:pt>
                <c:pt idx="70">
                  <c:v>35976</c:v>
                </c:pt>
                <c:pt idx="71">
                  <c:v>36068</c:v>
                </c:pt>
                <c:pt idx="72">
                  <c:v>36160</c:v>
                </c:pt>
                <c:pt idx="73">
                  <c:v>36250</c:v>
                </c:pt>
                <c:pt idx="74">
                  <c:v>36341</c:v>
                </c:pt>
                <c:pt idx="75">
                  <c:v>36433</c:v>
                </c:pt>
                <c:pt idx="76">
                  <c:v>36525</c:v>
                </c:pt>
                <c:pt idx="77">
                  <c:v>36616</c:v>
                </c:pt>
                <c:pt idx="78">
                  <c:v>36707</c:v>
                </c:pt>
                <c:pt idx="79">
                  <c:v>36799</c:v>
                </c:pt>
                <c:pt idx="80">
                  <c:v>36891</c:v>
                </c:pt>
                <c:pt idx="81">
                  <c:v>36981</c:v>
                </c:pt>
                <c:pt idx="82">
                  <c:v>37072</c:v>
                </c:pt>
                <c:pt idx="83">
                  <c:v>37164</c:v>
                </c:pt>
                <c:pt idx="84">
                  <c:v>37256</c:v>
                </c:pt>
                <c:pt idx="85">
                  <c:v>37346</c:v>
                </c:pt>
                <c:pt idx="86">
                  <c:v>37437</c:v>
                </c:pt>
                <c:pt idx="87">
                  <c:v>37529</c:v>
                </c:pt>
                <c:pt idx="88">
                  <c:v>37621</c:v>
                </c:pt>
                <c:pt idx="89">
                  <c:v>37711</c:v>
                </c:pt>
                <c:pt idx="90">
                  <c:v>37802</c:v>
                </c:pt>
                <c:pt idx="91">
                  <c:v>37894</c:v>
                </c:pt>
                <c:pt idx="92">
                  <c:v>37986</c:v>
                </c:pt>
                <c:pt idx="93">
                  <c:v>38077</c:v>
                </c:pt>
                <c:pt idx="94">
                  <c:v>38168</c:v>
                </c:pt>
                <c:pt idx="95">
                  <c:v>38260</c:v>
                </c:pt>
                <c:pt idx="96">
                  <c:v>38352</c:v>
                </c:pt>
                <c:pt idx="97">
                  <c:v>38442</c:v>
                </c:pt>
                <c:pt idx="98">
                  <c:v>38533</c:v>
                </c:pt>
                <c:pt idx="99">
                  <c:v>38625</c:v>
                </c:pt>
                <c:pt idx="100">
                  <c:v>38717</c:v>
                </c:pt>
                <c:pt idx="101">
                  <c:v>38807</c:v>
                </c:pt>
                <c:pt idx="102">
                  <c:v>38898</c:v>
                </c:pt>
                <c:pt idx="103">
                  <c:v>38990</c:v>
                </c:pt>
                <c:pt idx="104">
                  <c:v>39082</c:v>
                </c:pt>
                <c:pt idx="105">
                  <c:v>39172</c:v>
                </c:pt>
                <c:pt idx="106">
                  <c:v>39263</c:v>
                </c:pt>
                <c:pt idx="107">
                  <c:v>39355</c:v>
                </c:pt>
                <c:pt idx="108">
                  <c:v>39447</c:v>
                </c:pt>
                <c:pt idx="109">
                  <c:v>39538</c:v>
                </c:pt>
                <c:pt idx="110">
                  <c:v>39629</c:v>
                </c:pt>
                <c:pt idx="111">
                  <c:v>39721</c:v>
                </c:pt>
                <c:pt idx="112">
                  <c:v>39813</c:v>
                </c:pt>
                <c:pt idx="113">
                  <c:v>39903</c:v>
                </c:pt>
                <c:pt idx="114">
                  <c:v>39994</c:v>
                </c:pt>
                <c:pt idx="115">
                  <c:v>40086</c:v>
                </c:pt>
                <c:pt idx="116">
                  <c:v>40178</c:v>
                </c:pt>
                <c:pt idx="117">
                  <c:v>40268</c:v>
                </c:pt>
                <c:pt idx="118">
                  <c:v>40359</c:v>
                </c:pt>
                <c:pt idx="119">
                  <c:v>40451</c:v>
                </c:pt>
                <c:pt idx="120">
                  <c:v>40543</c:v>
                </c:pt>
                <c:pt idx="121">
                  <c:v>40633</c:v>
                </c:pt>
                <c:pt idx="122">
                  <c:v>40724</c:v>
                </c:pt>
                <c:pt idx="123">
                  <c:v>40816</c:v>
                </c:pt>
                <c:pt idx="124">
                  <c:v>40908</c:v>
                </c:pt>
                <c:pt idx="125">
                  <c:v>40999</c:v>
                </c:pt>
                <c:pt idx="126">
                  <c:v>41090</c:v>
                </c:pt>
                <c:pt idx="127">
                  <c:v>41182</c:v>
                </c:pt>
                <c:pt idx="128">
                  <c:v>41274</c:v>
                </c:pt>
                <c:pt idx="129">
                  <c:v>41364</c:v>
                </c:pt>
                <c:pt idx="130">
                  <c:v>41455</c:v>
                </c:pt>
                <c:pt idx="131">
                  <c:v>41547</c:v>
                </c:pt>
                <c:pt idx="132">
                  <c:v>41639</c:v>
                </c:pt>
                <c:pt idx="133">
                  <c:v>41729</c:v>
                </c:pt>
                <c:pt idx="134">
                  <c:v>41820</c:v>
                </c:pt>
                <c:pt idx="135">
                  <c:v>41912</c:v>
                </c:pt>
                <c:pt idx="136">
                  <c:v>42004</c:v>
                </c:pt>
              </c:numCache>
            </c:numRef>
          </c:cat>
          <c:val>
            <c:numRef>
              <c:f>Background!$B$2:$B$138</c:f>
              <c:numCache>
                <c:formatCode>0.0</c:formatCode>
                <c:ptCount val="137"/>
                <c:pt idx="0">
                  <c:v>24.309462089422922</c:v>
                </c:pt>
                <c:pt idx="1">
                  <c:v>25.137195552782</c:v>
                </c:pt>
                <c:pt idx="2">
                  <c:v>25.961142460396538</c:v>
                </c:pt>
                <c:pt idx="3">
                  <c:v>26.781328735980825</c:v>
                </c:pt>
                <c:pt idx="4">
                  <c:v>27.5977800671476</c:v>
                </c:pt>
                <c:pt idx="5">
                  <c:v>28.188979507601847</c:v>
                </c:pt>
                <c:pt idx="6">
                  <c:v>28.767103590781229</c:v>
                </c:pt>
                <c:pt idx="7">
                  <c:v>29.332581347180259</c:v>
                </c:pt>
                <c:pt idx="8">
                  <c:v>29.88582324048572</c:v>
                </c:pt>
                <c:pt idx="9">
                  <c:v>30.412683507919258</c:v>
                </c:pt>
                <c:pt idx="10">
                  <c:v>30.930582823131797</c:v>
                </c:pt>
                <c:pt idx="11">
                  <c:v>31.439747873044155</c:v>
                </c:pt>
                <c:pt idx="12">
                  <c:v>31.94039776245614</c:v>
                </c:pt>
                <c:pt idx="13">
                  <c:v>32.512337337236012</c:v>
                </c:pt>
                <c:pt idx="14">
                  <c:v>33.069460628604155</c:v>
                </c:pt>
                <c:pt idx="15">
                  <c:v>33.61233600573135</c:v>
                </c:pt>
                <c:pt idx="16">
                  <c:v>34.141503133792973</c:v>
                </c:pt>
                <c:pt idx="17">
                  <c:v>34.378168844799788</c:v>
                </c:pt>
                <c:pt idx="18">
                  <c:v>34.606868672094329</c:v>
                </c:pt>
                <c:pt idx="19">
                  <c:v>34.827998142324468</c:v>
                </c:pt>
                <c:pt idx="20">
                  <c:v>35.041927023247119</c:v>
                </c:pt>
                <c:pt idx="21">
                  <c:v>36.396424290253563</c:v>
                </c:pt>
                <c:pt idx="22">
                  <c:v>37.695200923174831</c:v>
                </c:pt>
                <c:pt idx="23">
                  <c:v>38.941625937125409</c:v>
                </c:pt>
                <c:pt idx="24">
                  <c:v>40.138802113670636</c:v>
                </c:pt>
                <c:pt idx="25">
                  <c:v>39.815103965208401</c:v>
                </c:pt>
                <c:pt idx="26">
                  <c:v>39.515964277295694</c:v>
                </c:pt>
                <c:pt idx="27">
                  <c:v>39.238690377645355</c:v>
                </c:pt>
                <c:pt idx="28">
                  <c:v>38.980969359260634</c:v>
                </c:pt>
                <c:pt idx="29">
                  <c:v>38.833424316718073</c:v>
                </c:pt>
                <c:pt idx="30">
                  <c:v>38.699320613817065</c:v>
                </c:pt>
                <c:pt idx="31">
                  <c:v>38.576901512700005</c:v>
                </c:pt>
                <c:pt idx="32">
                  <c:v>38.464703628398951</c:v>
                </c:pt>
                <c:pt idx="33">
                  <c:v>37.810849430308672</c:v>
                </c:pt>
                <c:pt idx="34">
                  <c:v>37.21901519027498</c:v>
                </c:pt>
                <c:pt idx="35">
                  <c:v>36.68077629946481</c:v>
                </c:pt>
                <c:pt idx="36">
                  <c:v>36.189167885737575</c:v>
                </c:pt>
                <c:pt idx="37">
                  <c:v>35.718452229155794</c:v>
                </c:pt>
                <c:pt idx="38">
                  <c:v>35.28233868861858</c:v>
                </c:pt>
                <c:pt idx="39">
                  <c:v>34.87714714498577</c:v>
                </c:pt>
                <c:pt idx="40">
                  <c:v>34.499701478447669</c:v>
                </c:pt>
                <c:pt idx="41">
                  <c:v>34.333989297311106</c:v>
                </c:pt>
                <c:pt idx="42">
                  <c:v>34.174517209138678</c:v>
                </c:pt>
                <c:pt idx="43">
                  <c:v>34.020939260192023</c:v>
                </c:pt>
                <c:pt idx="44">
                  <c:v>33.872934605833514</c:v>
                </c:pt>
                <c:pt idx="45">
                  <c:v>34.636593107347281</c:v>
                </c:pt>
                <c:pt idx="46">
                  <c:v>35.434242021166575</c:v>
                </c:pt>
                <c:pt idx="47">
                  <c:v>36.268202369636846</c:v>
                </c:pt>
                <c:pt idx="48">
                  <c:v>37.141011417276282</c:v>
                </c:pt>
                <c:pt idx="49">
                  <c:v>37.977870641970554</c:v>
                </c:pt>
                <c:pt idx="50">
                  <c:v>38.850027616969278</c:v>
                </c:pt>
                <c:pt idx="51">
                  <c:v>39.759763681571833</c:v>
                </c:pt>
                <c:pt idx="52">
                  <c:v>40.709561098269347</c:v>
                </c:pt>
                <c:pt idx="53">
                  <c:v>40.209436505617333</c:v>
                </c:pt>
                <c:pt idx="54">
                  <c:v>39.719484612551462</c:v>
                </c:pt>
                <c:pt idx="55">
                  <c:v>39.239398169738301</c:v>
                </c:pt>
                <c:pt idx="56">
                  <c:v>38.768882177782714</c:v>
                </c:pt>
                <c:pt idx="57">
                  <c:v>38.493588983634822</c:v>
                </c:pt>
                <c:pt idx="58">
                  <c:v>38.215738006564628</c:v>
                </c:pt>
                <c:pt idx="59">
                  <c:v>37.935293433185322</c:v>
                </c:pt>
                <c:pt idx="60">
                  <c:v>37.652218778375754</c:v>
                </c:pt>
                <c:pt idx="61">
                  <c:v>37.621734370159878</c:v>
                </c:pt>
                <c:pt idx="62">
                  <c:v>37.830941330248116</c:v>
                </c:pt>
                <c:pt idx="63">
                  <c:v>38.047519817710231</c:v>
                </c:pt>
                <c:pt idx="64">
                  <c:v>38.280184849409579</c:v>
                </c:pt>
                <c:pt idx="65">
                  <c:v>38.114841642107791</c:v>
                </c:pt>
                <c:pt idx="66">
                  <c:v>37.789476829795667</c:v>
                </c:pt>
                <c:pt idx="67">
                  <c:v>37.469153552921767</c:v>
                </c:pt>
                <c:pt idx="68">
                  <c:v>37.337303603361264</c:v>
                </c:pt>
                <c:pt idx="69">
                  <c:v>36.081125673556272</c:v>
                </c:pt>
                <c:pt idx="70">
                  <c:v>35.254347105517411</c:v>
                </c:pt>
                <c:pt idx="71">
                  <c:v>35.127009991450883</c:v>
                </c:pt>
                <c:pt idx="72">
                  <c:v>35.283133108806261</c:v>
                </c:pt>
                <c:pt idx="73">
                  <c:v>34.628939780237289</c:v>
                </c:pt>
                <c:pt idx="74">
                  <c:v>34.199990384346648</c:v>
                </c:pt>
                <c:pt idx="75">
                  <c:v>33.827636731254444</c:v>
                </c:pt>
                <c:pt idx="76">
                  <c:v>34.325233447211097</c:v>
                </c:pt>
                <c:pt idx="77">
                  <c:v>33.183906142815104</c:v>
                </c:pt>
                <c:pt idx="78">
                  <c:v>31.855221905769472</c:v>
                </c:pt>
                <c:pt idx="79">
                  <c:v>31.18088234801985</c:v>
                </c:pt>
                <c:pt idx="80">
                  <c:v>31.065070547218269</c:v>
                </c:pt>
                <c:pt idx="81">
                  <c:v>30.390528571804552</c:v>
                </c:pt>
                <c:pt idx="82">
                  <c:v>30.876033078222104</c:v>
                </c:pt>
                <c:pt idx="83">
                  <c:v>31.572298229458777</c:v>
                </c:pt>
                <c:pt idx="84">
                  <c:v>31.995896394847694</c:v>
                </c:pt>
                <c:pt idx="85">
                  <c:v>31.396910002570465</c:v>
                </c:pt>
                <c:pt idx="86">
                  <c:v>31.36639903634137</c:v>
                </c:pt>
                <c:pt idx="87">
                  <c:v>31.652832954087845</c:v>
                </c:pt>
                <c:pt idx="88">
                  <c:v>31.687758781181635</c:v>
                </c:pt>
                <c:pt idx="89">
                  <c:v>31.256460257193041</c:v>
                </c:pt>
                <c:pt idx="90">
                  <c:v>31.546759524861805</c:v>
                </c:pt>
                <c:pt idx="91">
                  <c:v>31.675914078160421</c:v>
                </c:pt>
                <c:pt idx="92">
                  <c:v>32.072236817672128</c:v>
                </c:pt>
                <c:pt idx="93">
                  <c:v>31.854034997925556</c:v>
                </c:pt>
                <c:pt idx="94">
                  <c:v>31.890690756290258</c:v>
                </c:pt>
                <c:pt idx="95">
                  <c:v>31.92130364392483</c:v>
                </c:pt>
                <c:pt idx="96">
                  <c:v>33.359188949255483</c:v>
                </c:pt>
                <c:pt idx="97">
                  <c:v>33.286166430758037</c:v>
                </c:pt>
                <c:pt idx="98">
                  <c:v>33.354808561110431</c:v>
                </c:pt>
                <c:pt idx="99">
                  <c:v>33.074224626332274</c:v>
                </c:pt>
                <c:pt idx="100">
                  <c:v>33.42596074421332</c:v>
                </c:pt>
                <c:pt idx="101">
                  <c:v>32.736105346631142</c:v>
                </c:pt>
                <c:pt idx="102">
                  <c:v>32.648080410842532</c:v>
                </c:pt>
                <c:pt idx="103">
                  <c:v>32.718121216902532</c:v>
                </c:pt>
                <c:pt idx="104">
                  <c:v>33.556026787875517</c:v>
                </c:pt>
                <c:pt idx="105">
                  <c:v>33.184857118665576</c:v>
                </c:pt>
                <c:pt idx="106">
                  <c:v>32.328864318372638</c:v>
                </c:pt>
                <c:pt idx="107">
                  <c:v>32.2761733163426</c:v>
                </c:pt>
                <c:pt idx="108">
                  <c:v>33.520331406425171</c:v>
                </c:pt>
                <c:pt idx="109">
                  <c:v>34.118533623590992</c:v>
                </c:pt>
                <c:pt idx="110">
                  <c:v>34.621809799148338</c:v>
                </c:pt>
                <c:pt idx="111">
                  <c:v>35.403982321198555</c:v>
                </c:pt>
                <c:pt idx="112">
                  <c:v>37.014909646769041</c:v>
                </c:pt>
                <c:pt idx="113">
                  <c:v>37.51365518109948</c:v>
                </c:pt>
                <c:pt idx="114">
                  <c:v>36.976769669096008</c:v>
                </c:pt>
                <c:pt idx="115">
                  <c:v>36.61838062553084</c:v>
                </c:pt>
                <c:pt idx="116">
                  <c:v>36.583411963511693</c:v>
                </c:pt>
                <c:pt idx="117">
                  <c:v>36.41422107454995</c:v>
                </c:pt>
                <c:pt idx="118">
                  <c:v>36.329799245503906</c:v>
                </c:pt>
                <c:pt idx="119">
                  <c:v>36.673630998941562</c:v>
                </c:pt>
                <c:pt idx="120">
                  <c:v>37.066442615929006</c:v>
                </c:pt>
                <c:pt idx="121">
                  <c:v>37.098413618971428</c:v>
                </c:pt>
                <c:pt idx="122">
                  <c:v>37.650309383201687</c:v>
                </c:pt>
                <c:pt idx="123">
                  <c:v>38.268550407375344</c:v>
                </c:pt>
                <c:pt idx="124">
                  <c:v>39.720329105722193</c:v>
                </c:pt>
                <c:pt idx="125">
                  <c:v>39.378401546459862</c:v>
                </c:pt>
                <c:pt idx="126">
                  <c:v>39.165762856933902</c:v>
                </c:pt>
                <c:pt idx="127">
                  <c:v>39.02243579626748</c:v>
                </c:pt>
                <c:pt idx="128">
                  <c:v>39.35181023105028</c:v>
                </c:pt>
                <c:pt idx="129">
                  <c:v>38.916235907195698</c:v>
                </c:pt>
                <c:pt idx="130">
                  <c:v>38.37902515968328</c:v>
                </c:pt>
                <c:pt idx="131">
                  <c:v>38.275105980493166</c:v>
                </c:pt>
                <c:pt idx="132">
                  <c:v>38.513502445440331</c:v>
                </c:pt>
                <c:pt idx="133">
                  <c:v>38.488121425091457</c:v>
                </c:pt>
                <c:pt idx="134">
                  <c:v>37.897586624900178</c:v>
                </c:pt>
                <c:pt idx="135">
                  <c:v>37.435469769593958</c:v>
                </c:pt>
                <c:pt idx="136">
                  <c:v>37.644425558815485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01056"/>
        <c:axId val="43502592"/>
      </c:lineChart>
      <c:lineChart>
        <c:grouping val="standard"/>
        <c:varyColors val="0"/>
        <c:ser>
          <c:idx val="1"/>
          <c:order val="1"/>
          <c:tx>
            <c:strRef>
              <c:f>Background!$C$1</c:f>
              <c:strCache>
                <c:ptCount val="1"/>
                <c:pt idx="0">
                  <c:v>Mortgage / disposable income (right axis)</c:v>
                </c:pt>
              </c:strCache>
            </c:strRef>
          </c:tx>
          <c:spPr>
            <a:ln w="38100">
              <a:solidFill>
                <a:srgbClr val="A50044"/>
              </a:solidFill>
            </a:ln>
          </c:spPr>
          <c:marker>
            <c:symbol val="none"/>
          </c:marker>
          <c:val>
            <c:numRef>
              <c:f>Background!$C$2:$C$138</c:f>
              <c:numCache>
                <c:formatCode>0.0</c:formatCode>
                <c:ptCount val="137"/>
                <c:pt idx="0">
                  <c:v>42.617075030516837</c:v>
                </c:pt>
                <c:pt idx="1">
                  <c:v>43.496640299327574</c:v>
                </c:pt>
                <c:pt idx="2">
                  <c:v>44.349812076616871</c:v>
                </c:pt>
                <c:pt idx="3">
                  <c:v>45.177760802630814</c:v>
                </c:pt>
                <c:pt idx="4">
                  <c:v>45.981588720240389</c:v>
                </c:pt>
                <c:pt idx="5">
                  <c:v>46.531178388659924</c:v>
                </c:pt>
                <c:pt idx="6">
                  <c:v>47.058846592001885</c:v>
                </c:pt>
                <c:pt idx="7">
                  <c:v>47.565879255573776</c:v>
                </c:pt>
                <c:pt idx="8">
                  <c:v>48.05346365615263</c:v>
                </c:pt>
                <c:pt idx="9">
                  <c:v>48.084913943163251</c:v>
                </c:pt>
                <c:pt idx="10">
                  <c:v>48.114823213599536</c:v>
                </c:pt>
                <c:pt idx="11">
                  <c:v>48.143302020230024</c:v>
                </c:pt>
                <c:pt idx="12">
                  <c:v>48.170450588031969</c:v>
                </c:pt>
                <c:pt idx="13">
                  <c:v>48.637112027494886</c:v>
                </c:pt>
                <c:pt idx="14">
                  <c:v>49.084495477961084</c:v>
                </c:pt>
                <c:pt idx="15">
                  <c:v>49.513771337880563</c:v>
                </c:pt>
                <c:pt idx="16">
                  <c:v>49.926017142572135</c:v>
                </c:pt>
                <c:pt idx="17">
                  <c:v>49.969923233185725</c:v>
                </c:pt>
                <c:pt idx="18">
                  <c:v>50.011852920363623</c:v>
                </c:pt>
                <c:pt idx="19">
                  <c:v>50.051936716371557</c:v>
                </c:pt>
                <c:pt idx="20">
                  <c:v>50.09029388975825</c:v>
                </c:pt>
                <c:pt idx="21">
                  <c:v>52.085110286590385</c:v>
                </c:pt>
                <c:pt idx="22">
                  <c:v>54.002092986150011</c:v>
                </c:pt>
                <c:pt idx="23">
                  <c:v>55.845710188318719</c:v>
                </c:pt>
                <c:pt idx="24">
                  <c:v>57.620094506650389</c:v>
                </c:pt>
                <c:pt idx="25">
                  <c:v>58.309971304007846</c:v>
                </c:pt>
                <c:pt idx="26">
                  <c:v>58.972759347882899</c:v>
                </c:pt>
                <c:pt idx="27">
                  <c:v>59.610023420355439</c:v>
                </c:pt>
                <c:pt idx="28">
                  <c:v>60.223210060736299</c:v>
                </c:pt>
                <c:pt idx="29">
                  <c:v>62.067633121815582</c:v>
                </c:pt>
                <c:pt idx="30">
                  <c:v>63.858149991623293</c:v>
                </c:pt>
                <c:pt idx="31">
                  <c:v>65.597089873815534</c:v>
                </c:pt>
                <c:pt idx="32">
                  <c:v>67.28664968888657</c:v>
                </c:pt>
                <c:pt idx="33">
                  <c:v>67.980457857902607</c:v>
                </c:pt>
                <c:pt idx="34">
                  <c:v>68.642553330087409</c:v>
                </c:pt>
                <c:pt idx="35">
                  <c:v>69.275061817905694</c:v>
                </c:pt>
                <c:pt idx="36">
                  <c:v>69.879923202984983</c:v>
                </c:pt>
                <c:pt idx="37">
                  <c:v>69.540177748518758</c:v>
                </c:pt>
                <c:pt idx="38">
                  <c:v>69.220363893884084</c:v>
                </c:pt>
                <c:pt idx="39">
                  <c:v>68.918777653291812</c:v>
                </c:pt>
                <c:pt idx="40">
                  <c:v>68.633903894606192</c:v>
                </c:pt>
                <c:pt idx="41">
                  <c:v>66.958164873651398</c:v>
                </c:pt>
                <c:pt idx="42">
                  <c:v>65.40673082043584</c:v>
                </c:pt>
                <c:pt idx="43">
                  <c:v>63.966265121343191</c:v>
                </c:pt>
                <c:pt idx="44">
                  <c:v>62.62527312588211</c:v>
                </c:pt>
                <c:pt idx="45">
                  <c:v>61.862376073431172</c:v>
                </c:pt>
                <c:pt idx="46">
                  <c:v>61.118955642354756</c:v>
                </c:pt>
                <c:pt idx="47">
                  <c:v>60.394275381543558</c:v>
                </c:pt>
                <c:pt idx="48">
                  <c:v>59.68763550671369</c:v>
                </c:pt>
                <c:pt idx="49">
                  <c:v>59.555017110037113</c:v>
                </c:pt>
                <c:pt idx="50">
                  <c:v>59.423469776264049</c:v>
                </c:pt>
                <c:pt idx="51">
                  <c:v>59.292980582278844</c:v>
                </c:pt>
                <c:pt idx="52">
                  <c:v>59.163536812034756</c:v>
                </c:pt>
                <c:pt idx="53">
                  <c:v>58.885109475803702</c:v>
                </c:pt>
                <c:pt idx="54">
                  <c:v>58.821645735360661</c:v>
                </c:pt>
                <c:pt idx="55">
                  <c:v>58.701668049138298</c:v>
                </c:pt>
                <c:pt idx="56">
                  <c:v>57.709562833226968</c:v>
                </c:pt>
                <c:pt idx="57">
                  <c:v>56.674416758002103</c:v>
                </c:pt>
                <c:pt idx="58">
                  <c:v>54.925013490924876</c:v>
                </c:pt>
                <c:pt idx="59">
                  <c:v>54.065146270144105</c:v>
                </c:pt>
                <c:pt idx="60">
                  <c:v>53.31123612539578</c:v>
                </c:pt>
                <c:pt idx="61">
                  <c:v>53.642964289059258</c:v>
                </c:pt>
                <c:pt idx="62">
                  <c:v>53.855673678656025</c:v>
                </c:pt>
                <c:pt idx="63">
                  <c:v>54.323864787445828</c:v>
                </c:pt>
                <c:pt idx="64">
                  <c:v>55.212295793098455</c:v>
                </c:pt>
                <c:pt idx="65">
                  <c:v>56.100446462623609</c:v>
                </c:pt>
                <c:pt idx="66">
                  <c:v>56.85367636994674</c:v>
                </c:pt>
                <c:pt idx="67">
                  <c:v>57.11845912776419</c:v>
                </c:pt>
                <c:pt idx="68">
                  <c:v>57.449047150298128</c:v>
                </c:pt>
                <c:pt idx="69">
                  <c:v>57.499478386157868</c:v>
                </c:pt>
                <c:pt idx="70">
                  <c:v>57.851314930527174</c:v>
                </c:pt>
                <c:pt idx="71">
                  <c:v>58.740165466093195</c:v>
                </c:pt>
                <c:pt idx="72">
                  <c:v>59.22754859338972</c:v>
                </c:pt>
                <c:pt idx="73">
                  <c:v>59.402690748168766</c:v>
                </c:pt>
                <c:pt idx="74">
                  <c:v>60.143946893048117</c:v>
                </c:pt>
                <c:pt idx="75">
                  <c:v>60.67381237150056</c:v>
                </c:pt>
                <c:pt idx="76">
                  <c:v>61.322744725382314</c:v>
                </c:pt>
                <c:pt idx="77">
                  <c:v>61.669067414251487</c:v>
                </c:pt>
                <c:pt idx="78">
                  <c:v>61.416421329298586</c:v>
                </c:pt>
                <c:pt idx="79">
                  <c:v>61.55190161703041</c:v>
                </c:pt>
                <c:pt idx="80">
                  <c:v>61.328292334402533</c:v>
                </c:pt>
                <c:pt idx="81">
                  <c:v>61.394358407042859</c:v>
                </c:pt>
                <c:pt idx="82">
                  <c:v>62.030063156845713</c:v>
                </c:pt>
                <c:pt idx="83">
                  <c:v>62.111538507848543</c:v>
                </c:pt>
                <c:pt idx="84">
                  <c:v>62.032735328817608</c:v>
                </c:pt>
                <c:pt idx="85">
                  <c:v>62.377299488447171</c:v>
                </c:pt>
                <c:pt idx="86">
                  <c:v>63.267757660186504</c:v>
                </c:pt>
                <c:pt idx="87">
                  <c:v>64.223092852431449</c:v>
                </c:pt>
                <c:pt idx="88">
                  <c:v>65.533228304697275</c:v>
                </c:pt>
                <c:pt idx="89">
                  <c:v>66.635871858708626</c:v>
                </c:pt>
                <c:pt idx="90">
                  <c:v>68.840000093065001</c:v>
                </c:pt>
                <c:pt idx="91">
                  <c:v>70.465280209062556</c:v>
                </c:pt>
                <c:pt idx="92">
                  <c:v>72.561322620368202</c:v>
                </c:pt>
                <c:pt idx="93">
                  <c:v>73.803465037870765</c:v>
                </c:pt>
                <c:pt idx="94">
                  <c:v>76.255981848066639</c:v>
                </c:pt>
                <c:pt idx="95">
                  <c:v>77.983303523546383</c:v>
                </c:pt>
                <c:pt idx="96">
                  <c:v>82.268421405779662</c:v>
                </c:pt>
                <c:pt idx="97">
                  <c:v>83.952477243050637</c:v>
                </c:pt>
                <c:pt idx="98">
                  <c:v>85.777952881407387</c:v>
                </c:pt>
                <c:pt idx="99">
                  <c:v>88.652555700935935</c:v>
                </c:pt>
                <c:pt idx="100">
                  <c:v>91.781775700862809</c:v>
                </c:pt>
                <c:pt idx="101">
                  <c:v>93.292254373436037</c:v>
                </c:pt>
                <c:pt idx="102">
                  <c:v>94.845545206175245</c:v>
                </c:pt>
                <c:pt idx="103">
                  <c:v>96.425443062672471</c:v>
                </c:pt>
                <c:pt idx="104">
                  <c:v>98.856947255601995</c:v>
                </c:pt>
                <c:pt idx="105">
                  <c:v>99.652482016304901</c:v>
                </c:pt>
                <c:pt idx="106">
                  <c:v>100.40877471106921</c:v>
                </c:pt>
                <c:pt idx="107">
                  <c:v>101.78085691153711</c:v>
                </c:pt>
                <c:pt idx="108">
                  <c:v>103.89147502651193</c:v>
                </c:pt>
                <c:pt idx="109">
                  <c:v>105.44630186110193</c:v>
                </c:pt>
                <c:pt idx="110">
                  <c:v>106.47749915174252</c:v>
                </c:pt>
                <c:pt idx="111">
                  <c:v>107.52354560077796</c:v>
                </c:pt>
                <c:pt idx="112">
                  <c:v>108.74437665510828</c:v>
                </c:pt>
                <c:pt idx="113">
                  <c:v>109.12385573734929</c:v>
                </c:pt>
                <c:pt idx="114">
                  <c:v>111.24511081606173</c:v>
                </c:pt>
                <c:pt idx="115">
                  <c:v>112.20454521204235</c:v>
                </c:pt>
                <c:pt idx="116">
                  <c:v>113.1857405605375</c:v>
                </c:pt>
                <c:pt idx="117">
                  <c:v>114.83691759425818</c:v>
                </c:pt>
                <c:pt idx="118">
                  <c:v>116.56354769964051</c:v>
                </c:pt>
                <c:pt idx="119">
                  <c:v>117.88916011765858</c:v>
                </c:pt>
                <c:pt idx="120">
                  <c:v>119.19574421127699</c:v>
                </c:pt>
                <c:pt idx="121">
                  <c:v>118.93779986736237</c:v>
                </c:pt>
                <c:pt idx="122">
                  <c:v>118.54065489120099</c:v>
                </c:pt>
                <c:pt idx="123">
                  <c:v>118.63388082104403</c:v>
                </c:pt>
                <c:pt idx="124">
                  <c:v>119.26300662658144</c:v>
                </c:pt>
                <c:pt idx="125">
                  <c:v>119.36951583447933</c:v>
                </c:pt>
                <c:pt idx="126">
                  <c:v>119.11044122099557</c:v>
                </c:pt>
                <c:pt idx="127">
                  <c:v>119.30736808615916</c:v>
                </c:pt>
                <c:pt idx="128">
                  <c:v>119.48349215962185</c:v>
                </c:pt>
                <c:pt idx="129">
                  <c:v>119.79439574266162</c:v>
                </c:pt>
                <c:pt idx="130">
                  <c:v>120.78065319538784</c:v>
                </c:pt>
                <c:pt idx="131">
                  <c:v>121.39850030542512</c:v>
                </c:pt>
                <c:pt idx="132">
                  <c:v>122.23504476556946</c:v>
                </c:pt>
                <c:pt idx="133">
                  <c:v>122.69462242677827</c:v>
                </c:pt>
                <c:pt idx="134">
                  <c:v>123.49506414781035</c:v>
                </c:pt>
                <c:pt idx="135">
                  <c:v>124.14790940125204</c:v>
                </c:pt>
                <c:pt idx="136">
                  <c:v>125.45834517156015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10016"/>
        <c:axId val="43508480"/>
      </c:lineChart>
      <c:dateAx>
        <c:axId val="43501056"/>
        <c:scaling>
          <c:orientation val="minMax"/>
          <c:max val="42339"/>
        </c:scaling>
        <c:delete val="0"/>
        <c:axPos val="b"/>
        <c:numFmt formatCode="yyyy;@" sourceLinked="0"/>
        <c:majorTickMark val="out"/>
        <c:minorTickMark val="none"/>
        <c:tickLblPos val="low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3502592"/>
        <c:crosses val="autoZero"/>
        <c:auto val="0"/>
        <c:lblOffset val="100"/>
        <c:baseTimeUnit val="months"/>
        <c:majorUnit val="5"/>
        <c:majorTimeUnit val="years"/>
        <c:minorUnit val="4"/>
      </c:dateAx>
      <c:valAx>
        <c:axId val="43502592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3501056"/>
        <c:crosses val="autoZero"/>
        <c:crossBetween val="midCat"/>
      </c:valAx>
      <c:valAx>
        <c:axId val="43508480"/>
        <c:scaling>
          <c:orientation val="minMax"/>
        </c:scaling>
        <c:delete val="0"/>
        <c:axPos val="r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3510016"/>
        <c:crosses val="max"/>
        <c:crossBetween val="between"/>
        <c:majorUnit val="30"/>
      </c:valAx>
      <c:catAx>
        <c:axId val="435100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350848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5.3426543209876547E-2"/>
          <c:y val="0.82482694444444427"/>
          <c:w val="0.86278846271918053"/>
          <c:h val="0.14847777777777776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holders'!$N$437</c:f>
              <c:strCache>
                <c:ptCount val="1"/>
                <c:pt idx="0">
                  <c:v>Without requirement</c:v>
                </c:pt>
              </c:strCache>
            </c:strRef>
          </c:tx>
          <c:invertIfNegative val="0"/>
          <c:cat>
            <c:strRef>
              <c:f>'Swedish mortgage holders'!$M$438:$M$443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  <c:pt idx="5">
                  <c:v>Total</c:v>
                </c:pt>
              </c:strCache>
            </c:strRef>
          </c:cat>
          <c:val>
            <c:numRef>
              <c:f>'Swedish mortgage holders'!$N$438:$N$443</c:f>
              <c:numCache>
                <c:formatCode>0.0</c:formatCode>
                <c:ptCount val="6"/>
                <c:pt idx="0">
                  <c:v>2.9770068063185375</c:v>
                </c:pt>
                <c:pt idx="1">
                  <c:v>1.6447258118720709</c:v>
                </c:pt>
                <c:pt idx="2">
                  <c:v>1.1395538007309132</c:v>
                </c:pt>
                <c:pt idx="3">
                  <c:v>1.4529962567041412</c:v>
                </c:pt>
                <c:pt idx="4">
                  <c:v>2.8908580497207614</c:v>
                </c:pt>
                <c:pt idx="5">
                  <c:v>1.6650373225535402</c:v>
                </c:pt>
              </c:numCache>
            </c:numRef>
          </c:val>
        </c:ser>
        <c:ser>
          <c:idx val="1"/>
          <c:order val="1"/>
          <c:tx>
            <c:strRef>
              <c:f>'Swedish mortgage holders'!$O$437</c:f>
              <c:strCache>
                <c:ptCount val="1"/>
                <c:pt idx="0">
                  <c:v>With requirement</c:v>
                </c:pt>
              </c:strCache>
            </c:strRef>
          </c:tx>
          <c:invertIfNegative val="0"/>
          <c:cat>
            <c:strRef>
              <c:f>'Swedish mortgage holders'!$M$438:$M$443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  <c:pt idx="5">
                  <c:v>Total</c:v>
                </c:pt>
              </c:strCache>
            </c:strRef>
          </c:cat>
          <c:val>
            <c:numRef>
              <c:f>'Swedish mortgage holders'!$O$438:$O$443</c:f>
              <c:numCache>
                <c:formatCode>0.0</c:formatCode>
                <c:ptCount val="6"/>
                <c:pt idx="0">
                  <c:v>2.9770068063185375</c:v>
                </c:pt>
                <c:pt idx="1">
                  <c:v>1.6447258118720709</c:v>
                </c:pt>
                <c:pt idx="2">
                  <c:v>1.7440992075746391</c:v>
                </c:pt>
                <c:pt idx="3">
                  <c:v>2.3190817242933424</c:v>
                </c:pt>
                <c:pt idx="4">
                  <c:v>3.170542329474769</c:v>
                </c:pt>
                <c:pt idx="5">
                  <c:v>2.2283340628485409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025472"/>
        <c:axId val="232035456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055168"/>
        <c:axId val="232036992"/>
      </c:barChart>
      <c:catAx>
        <c:axId val="2320254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sv-SE"/>
          </a:p>
        </c:txPr>
        <c:crossAx val="232035456"/>
        <c:crosses val="autoZero"/>
        <c:auto val="1"/>
        <c:lblAlgn val="ctr"/>
        <c:lblOffset val="100"/>
        <c:noMultiLvlLbl val="0"/>
      </c:catAx>
      <c:valAx>
        <c:axId val="232035456"/>
        <c:scaling>
          <c:orientation val="minMax"/>
          <c:max val="4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232025472"/>
        <c:crosses val="autoZero"/>
        <c:crossBetween val="between"/>
        <c:majorUnit val="1"/>
      </c:valAx>
      <c:valAx>
        <c:axId val="232036992"/>
        <c:scaling>
          <c:orientation val="minMax"/>
          <c:max val="4"/>
        </c:scaling>
        <c:delete val="0"/>
        <c:axPos val="r"/>
        <c:numFmt formatCode="General" sourceLinked="1"/>
        <c:majorTickMark val="none"/>
        <c:minorTickMark val="none"/>
        <c:tickLblPos val="nextTo"/>
        <c:crossAx val="232055168"/>
        <c:crosses val="max"/>
        <c:crossBetween val="between"/>
        <c:majorUnit val="1"/>
      </c:valAx>
      <c:catAx>
        <c:axId val="232055168"/>
        <c:scaling>
          <c:orientation val="minMax"/>
        </c:scaling>
        <c:delete val="1"/>
        <c:axPos val="b"/>
        <c:majorTickMark val="out"/>
        <c:minorTickMark val="none"/>
        <c:tickLblPos val="nextTo"/>
        <c:crossAx val="23203699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4.0788734567901247E-2"/>
          <c:y val="0.89426944444444445"/>
          <c:w val="0.90452608024691361"/>
          <c:h val="9.14008333333333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2970681737901801E-2"/>
          <c:w val="0.83534413580246913"/>
          <c:h val="0.68898234532244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'Household''s payment ability'!$O$58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'Household''s payment ability'!$N$59:$N$66</c:f>
              <c:strCache>
                <c:ptCount val="8"/>
                <c:pt idx="0">
                  <c:v>Below 0</c:v>
                </c:pt>
                <c:pt idx="1">
                  <c:v>0-5</c:v>
                </c:pt>
                <c:pt idx="2">
                  <c:v>5-10</c:v>
                </c:pt>
                <c:pt idx="3">
                  <c:v>10-15</c:v>
                </c:pt>
                <c:pt idx="4">
                  <c:v>15-20</c:v>
                </c:pt>
                <c:pt idx="5">
                  <c:v>20-25</c:v>
                </c:pt>
                <c:pt idx="6">
                  <c:v>25-30</c:v>
                </c:pt>
                <c:pt idx="7">
                  <c:v>Above 30</c:v>
                </c:pt>
              </c:strCache>
            </c:strRef>
          </c:cat>
          <c:val>
            <c:numRef>
              <c:f>'Household''s payment ability'!$O$59:$O$66</c:f>
              <c:numCache>
                <c:formatCode>0.0</c:formatCode>
                <c:ptCount val="8"/>
                <c:pt idx="0">
                  <c:v>6.5157680569684642</c:v>
                </c:pt>
                <c:pt idx="1">
                  <c:v>19.994913530010173</c:v>
                </c:pt>
                <c:pt idx="2">
                  <c:v>22.578840284842318</c:v>
                </c:pt>
                <c:pt idx="3">
                  <c:v>16.988809766022381</c:v>
                </c:pt>
                <c:pt idx="4">
                  <c:v>12.136317395727366</c:v>
                </c:pt>
                <c:pt idx="5">
                  <c:v>8.0111902339776186</c:v>
                </c:pt>
                <c:pt idx="6">
                  <c:v>5.2441505595116986</c:v>
                </c:pt>
                <c:pt idx="7">
                  <c:v>8.5300101729399795</c:v>
                </c:pt>
              </c:numCache>
            </c:numRef>
          </c:val>
        </c:ser>
        <c:ser>
          <c:idx val="1"/>
          <c:order val="1"/>
          <c:tx>
            <c:strRef>
              <c:f>'Household''s payment ability'!$P$58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'Household''s payment ability'!$N$59:$N$66</c:f>
              <c:strCache>
                <c:ptCount val="8"/>
                <c:pt idx="0">
                  <c:v>Below 0</c:v>
                </c:pt>
                <c:pt idx="1">
                  <c:v>0-5</c:v>
                </c:pt>
                <c:pt idx="2">
                  <c:v>5-10</c:v>
                </c:pt>
                <c:pt idx="3">
                  <c:v>10-15</c:v>
                </c:pt>
                <c:pt idx="4">
                  <c:v>15-20</c:v>
                </c:pt>
                <c:pt idx="5">
                  <c:v>20-25</c:v>
                </c:pt>
                <c:pt idx="6">
                  <c:v>25-30</c:v>
                </c:pt>
                <c:pt idx="7">
                  <c:v>Above 30</c:v>
                </c:pt>
              </c:strCache>
            </c:strRef>
          </c:cat>
          <c:val>
            <c:numRef>
              <c:f>'Household''s payment ability'!$P$59:$P$66</c:f>
              <c:numCache>
                <c:formatCode>0.0</c:formatCode>
                <c:ptCount val="8"/>
                <c:pt idx="0">
                  <c:v>2.7590722035166477</c:v>
                </c:pt>
                <c:pt idx="1">
                  <c:v>12.373737373737374</c:v>
                </c:pt>
                <c:pt idx="2">
                  <c:v>23.335203890759445</c:v>
                </c:pt>
                <c:pt idx="3">
                  <c:v>18.616722783389449</c:v>
                </c:pt>
                <c:pt idx="4">
                  <c:v>14.585671530115974</c:v>
                </c:pt>
                <c:pt idx="5">
                  <c:v>10.26936026936027</c:v>
                </c:pt>
                <c:pt idx="6">
                  <c:v>6.9070332959221856</c:v>
                </c:pt>
                <c:pt idx="7">
                  <c:v>11.153198653198654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243200"/>
        <c:axId val="232244736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237568"/>
        <c:axId val="232246272"/>
      </c:barChart>
      <c:catAx>
        <c:axId val="2322432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6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32244736"/>
        <c:crosses val="autoZero"/>
        <c:auto val="1"/>
        <c:lblAlgn val="ctr"/>
        <c:lblOffset val="100"/>
        <c:noMultiLvlLbl val="0"/>
      </c:catAx>
      <c:valAx>
        <c:axId val="232244736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32243200"/>
        <c:crosses val="autoZero"/>
        <c:crossBetween val="between"/>
      </c:valAx>
      <c:valAx>
        <c:axId val="232246272"/>
        <c:scaling>
          <c:orientation val="minMax"/>
          <c:max val="25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4237568"/>
        <c:crosses val="max"/>
        <c:crossBetween val="between"/>
      </c:valAx>
      <c:catAx>
        <c:axId val="44237568"/>
        <c:scaling>
          <c:orientation val="minMax"/>
        </c:scaling>
        <c:delete val="1"/>
        <c:axPos val="b"/>
        <c:majorTickMark val="out"/>
        <c:minorTickMark val="none"/>
        <c:tickLblPos val="nextTo"/>
        <c:crossAx val="23224627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6868981481481489E-2"/>
          <c:y val="0.90493652211856135"/>
          <c:w val="0.92589377906547132"/>
          <c:h val="5.4340755244394925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'Household''s payment ability'!$O$134</c:f>
              <c:strCache>
                <c:ptCount val="1"/>
                <c:pt idx="0">
                  <c:v>Without amortisation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cat>
            <c:numRef>
              <c:f>'Household''s payment ability'!$N$135:$N$145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</c:numCache>
            </c:numRef>
          </c:cat>
          <c:val>
            <c:numRef>
              <c:f>'Household''s payment ability'!$O$135:$O$145</c:f>
              <c:numCache>
                <c:formatCode>0.0</c:formatCode>
                <c:ptCount val="11"/>
                <c:pt idx="0">
                  <c:v>0.93</c:v>
                </c:pt>
                <c:pt idx="1">
                  <c:v>1.03</c:v>
                </c:pt>
                <c:pt idx="2">
                  <c:v>1.17</c:v>
                </c:pt>
                <c:pt idx="3">
                  <c:v>1.29</c:v>
                </c:pt>
                <c:pt idx="4">
                  <c:v>1.48</c:v>
                </c:pt>
                <c:pt idx="5">
                  <c:v>1.64</c:v>
                </c:pt>
                <c:pt idx="6">
                  <c:v>1.9</c:v>
                </c:pt>
                <c:pt idx="7">
                  <c:v>2.1800000000000002</c:v>
                </c:pt>
                <c:pt idx="8">
                  <c:v>2.4700000000000002</c:v>
                </c:pt>
                <c:pt idx="9">
                  <c:v>2.88</c:v>
                </c:pt>
                <c:pt idx="10">
                  <c:v>3.33</c:v>
                </c:pt>
              </c:numCache>
            </c:numRef>
          </c:val>
          <c:smooth val="0"/>
        </c:ser>
        <c:ser>
          <c:idx val="2"/>
          <c:order val="3"/>
          <c:tx>
            <c:v>tom</c:v>
          </c:tx>
          <c:spPr>
            <a:ln w="38100"/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74048"/>
        <c:axId val="44275584"/>
      </c:lineChart>
      <c:lineChart>
        <c:grouping val="standard"/>
        <c:varyColors val="0"/>
        <c:ser>
          <c:idx val="1"/>
          <c:order val="1"/>
          <c:tx>
            <c:strRef>
              <c:f>'Household''s payment ability'!$P$134</c:f>
              <c:strCache>
                <c:ptCount val="1"/>
                <c:pt idx="0">
                  <c:v>With amortisation</c:v>
                </c:pt>
              </c:strCache>
            </c:strRef>
          </c:tx>
          <c:spPr>
            <a:ln w="38100">
              <a:solidFill>
                <a:srgbClr val="A50044"/>
              </a:solidFill>
            </a:ln>
          </c:spPr>
          <c:marker>
            <c:symbol val="none"/>
          </c:marker>
          <c:val>
            <c:numRef>
              <c:f>'Household''s payment ability'!$P$135:$P$145</c:f>
              <c:numCache>
                <c:formatCode>0.0</c:formatCode>
                <c:ptCount val="11"/>
                <c:pt idx="0">
                  <c:v>1.27</c:v>
                </c:pt>
                <c:pt idx="1">
                  <c:v>1.4</c:v>
                </c:pt>
                <c:pt idx="2">
                  <c:v>1.56</c:v>
                </c:pt>
                <c:pt idx="3">
                  <c:v>1.77</c:v>
                </c:pt>
                <c:pt idx="4">
                  <c:v>1.98</c:v>
                </c:pt>
                <c:pt idx="5">
                  <c:v>2.2400000000000002</c:v>
                </c:pt>
                <c:pt idx="6">
                  <c:v>2.58</c:v>
                </c:pt>
                <c:pt idx="7">
                  <c:v>2.98</c:v>
                </c:pt>
                <c:pt idx="8">
                  <c:v>3.4</c:v>
                </c:pt>
                <c:pt idx="9">
                  <c:v>4</c:v>
                </c:pt>
                <c:pt idx="10">
                  <c:v>4.67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'Household''s payment ability'!$Q$134</c:f>
              <c:strCache>
                <c:ptCount val="1"/>
                <c:pt idx="0">
                  <c:v>2013 (without amortisation)</c:v>
                </c:pt>
              </c:strCache>
            </c:strRef>
          </c:tx>
          <c:spPr>
            <a:ln w="38100">
              <a:solidFill>
                <a:srgbClr val="EC732B"/>
              </a:solidFill>
              <a:prstDash val="dash"/>
            </a:ln>
          </c:spPr>
          <c:marker>
            <c:symbol val="none"/>
          </c:marker>
          <c:cat>
            <c:numRef>
              <c:f>'Household''s payment ability'!$N$135:$N$145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</c:numCache>
            </c:numRef>
          </c:cat>
          <c:val>
            <c:numRef>
              <c:f>'Household''s payment ability'!$Q$135:$Q$145</c:f>
              <c:numCache>
                <c:formatCode>0.0</c:formatCode>
                <c:ptCount val="11"/>
                <c:pt idx="0">
                  <c:v>2.4465919999999999</c:v>
                </c:pt>
                <c:pt idx="1">
                  <c:v>2.6958289999999998</c:v>
                </c:pt>
                <c:pt idx="2">
                  <c:v>3.072228</c:v>
                </c:pt>
                <c:pt idx="3">
                  <c:v>3.4333670000000001</c:v>
                </c:pt>
                <c:pt idx="4">
                  <c:v>3.8758900000000001</c:v>
                </c:pt>
                <c:pt idx="5">
                  <c:v>4.2878939999999997</c:v>
                </c:pt>
                <c:pt idx="6">
                  <c:v>4.7761950000000004</c:v>
                </c:pt>
                <c:pt idx="7">
                  <c:v>5.3763990000000002</c:v>
                </c:pt>
                <c:pt idx="8">
                  <c:v>6.113937</c:v>
                </c:pt>
                <c:pt idx="9">
                  <c:v>6.7853510000000004</c:v>
                </c:pt>
                <c:pt idx="10">
                  <c:v>7.7721260000000001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95296"/>
        <c:axId val="44277120"/>
      </c:lineChart>
      <c:catAx>
        <c:axId val="4427404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low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4275584"/>
        <c:crosses val="autoZero"/>
        <c:auto val="1"/>
        <c:lblAlgn val="ctr"/>
        <c:lblOffset val="100"/>
        <c:tickLblSkip val="2"/>
        <c:noMultiLvlLbl val="0"/>
      </c:catAx>
      <c:valAx>
        <c:axId val="44275584"/>
        <c:scaling>
          <c:orientation val="minMax"/>
          <c:max val="8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4274048"/>
        <c:crosses val="autoZero"/>
        <c:crossBetween val="midCat"/>
        <c:majorUnit val="2"/>
      </c:valAx>
      <c:valAx>
        <c:axId val="44277120"/>
        <c:scaling>
          <c:orientation val="minMax"/>
          <c:max val="8"/>
        </c:scaling>
        <c:delete val="0"/>
        <c:axPos val="r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4295296"/>
        <c:crosses val="max"/>
        <c:crossBetween val="between"/>
        <c:majorUnit val="2"/>
      </c:valAx>
      <c:catAx>
        <c:axId val="44295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427712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2.5988271604938266E-2"/>
          <c:y val="0.86716027777777782"/>
          <c:w val="0.95657839506172837"/>
          <c:h val="0.13283972222222223"/>
        </c:manualLayout>
      </c:layout>
      <c:overlay val="0"/>
      <c:txPr>
        <a:bodyPr/>
        <a:lstStyle/>
        <a:p>
          <a:pPr>
            <a:defRPr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709567901234567E-2"/>
          <c:y val="5.3110833333333336E-2"/>
          <c:w val="0.87458086419753089"/>
          <c:h val="0.73740166666666662"/>
        </c:manualLayout>
      </c:layout>
      <c:lineChart>
        <c:grouping val="standard"/>
        <c:varyColors val="0"/>
        <c:ser>
          <c:idx val="0"/>
          <c:order val="0"/>
          <c:tx>
            <c:strRef>
              <c:f>'Household''s payment ability'!$O$185</c:f>
              <c:strCache>
                <c:ptCount val="1"/>
                <c:pt idx="0">
                  <c:v>10%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cat>
            <c:numRef>
              <c:f>'Household''s payment ability'!$N$186:$N$196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'Household''s payment ability'!$O$186:$O$196</c:f>
              <c:numCache>
                <c:formatCode>0.000</c:formatCode>
                <c:ptCount val="11"/>
                <c:pt idx="0">
                  <c:v>1.8706E-2</c:v>
                </c:pt>
                <c:pt idx="1">
                  <c:v>5.1879000000000002E-2</c:v>
                </c:pt>
                <c:pt idx="2">
                  <c:v>7.5361999999999998E-2</c:v>
                </c:pt>
                <c:pt idx="3">
                  <c:v>9.9460000000000007E-2</c:v>
                </c:pt>
                <c:pt idx="4">
                  <c:v>0.12354800000000001</c:v>
                </c:pt>
                <c:pt idx="5">
                  <c:v>0.14746100000000001</c:v>
                </c:pt>
                <c:pt idx="6">
                  <c:v>0.17161399999999999</c:v>
                </c:pt>
                <c:pt idx="7">
                  <c:v>0.19508900000000001</c:v>
                </c:pt>
                <c:pt idx="8">
                  <c:v>0.219972</c:v>
                </c:pt>
                <c:pt idx="9">
                  <c:v>0.244121</c:v>
                </c:pt>
                <c:pt idx="10">
                  <c:v>0.26757500000000001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'Household''s payment ability'!$P$185</c:f>
              <c:strCache>
                <c:ptCount val="1"/>
                <c:pt idx="0">
                  <c:v>20%</c:v>
                </c:pt>
              </c:strCache>
            </c:strRef>
          </c:tx>
          <c:spPr>
            <a:ln w="38100"/>
          </c:spPr>
          <c:marker>
            <c:symbol val="none"/>
          </c:marker>
          <c:val>
            <c:numRef>
              <c:f>'Household''s payment ability'!$P$186:$P$196</c:f>
              <c:numCache>
                <c:formatCode>0.000</c:formatCode>
                <c:ptCount val="11"/>
                <c:pt idx="0">
                  <c:v>0.17302699999999999</c:v>
                </c:pt>
                <c:pt idx="1">
                  <c:v>0.31886300000000001</c:v>
                </c:pt>
                <c:pt idx="2">
                  <c:v>0.46958899999999998</c:v>
                </c:pt>
                <c:pt idx="3">
                  <c:v>0.62003200000000003</c:v>
                </c:pt>
                <c:pt idx="4">
                  <c:v>0.77364200000000005</c:v>
                </c:pt>
                <c:pt idx="5">
                  <c:v>0.92400599999999999</c:v>
                </c:pt>
                <c:pt idx="6">
                  <c:v>1.0760730000000001</c:v>
                </c:pt>
                <c:pt idx="7">
                  <c:v>1.2289829999999999</c:v>
                </c:pt>
                <c:pt idx="8">
                  <c:v>1.3829929999999999</c:v>
                </c:pt>
                <c:pt idx="9">
                  <c:v>1.5387759999999999</c:v>
                </c:pt>
                <c:pt idx="10">
                  <c:v>1.6924360000000001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05152"/>
        <c:axId val="45106688"/>
      </c:lineChart>
      <c:lineChart>
        <c:grouping val="standard"/>
        <c:varyColors val="0"/>
        <c:ser>
          <c:idx val="1"/>
          <c:order val="1"/>
          <c:tx>
            <c:strRef>
              <c:f>'Household''s payment ability'!$Q$185</c:f>
              <c:strCache>
                <c:ptCount val="1"/>
                <c:pt idx="0">
                  <c:v>40%</c:v>
                </c:pt>
              </c:strCache>
            </c:strRef>
          </c:tx>
          <c:spPr>
            <a:ln w="38100">
              <a:solidFill>
                <a:srgbClr val="A50044"/>
              </a:solidFill>
            </a:ln>
          </c:spPr>
          <c:marker>
            <c:symbol val="none"/>
          </c:marker>
          <c:cat>
            <c:numRef>
              <c:f>'Household''s payment ability'!$N$186:$N$196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'Household''s payment ability'!$Q$186:$Q$196</c:f>
              <c:numCache>
                <c:formatCode>0.000</c:formatCode>
                <c:ptCount val="11"/>
                <c:pt idx="0">
                  <c:v>0.364759</c:v>
                </c:pt>
                <c:pt idx="1">
                  <c:v>0.65964299999999998</c:v>
                </c:pt>
                <c:pt idx="2">
                  <c:v>0.92760399999999998</c:v>
                </c:pt>
                <c:pt idx="3">
                  <c:v>1.1932929999999999</c:v>
                </c:pt>
                <c:pt idx="4">
                  <c:v>1.4644969999999999</c:v>
                </c:pt>
                <c:pt idx="5">
                  <c:v>1.7351430000000001</c:v>
                </c:pt>
                <c:pt idx="6">
                  <c:v>2.0038119999999999</c:v>
                </c:pt>
                <c:pt idx="7">
                  <c:v>2.2750949999999999</c:v>
                </c:pt>
                <c:pt idx="8">
                  <c:v>2.5459049999999999</c:v>
                </c:pt>
                <c:pt idx="9">
                  <c:v>2.823318</c:v>
                </c:pt>
                <c:pt idx="10">
                  <c:v>3.0954039999999998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22304"/>
        <c:axId val="45108224"/>
      </c:lineChart>
      <c:catAx>
        <c:axId val="4510515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low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5106688"/>
        <c:crosses val="autoZero"/>
        <c:auto val="1"/>
        <c:lblAlgn val="ctr"/>
        <c:lblOffset val="100"/>
        <c:noMultiLvlLbl val="0"/>
      </c:catAx>
      <c:valAx>
        <c:axId val="45106688"/>
        <c:scaling>
          <c:orientation val="minMax"/>
          <c:max val="5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5105152"/>
        <c:crosses val="autoZero"/>
        <c:crossBetween val="midCat"/>
        <c:majorUnit val="1"/>
      </c:valAx>
      <c:valAx>
        <c:axId val="45108224"/>
        <c:scaling>
          <c:orientation val="minMax"/>
          <c:max val="5"/>
        </c:scaling>
        <c:delete val="0"/>
        <c:axPos val="r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5122304"/>
        <c:crosses val="max"/>
        <c:crossBetween val="between"/>
        <c:majorUnit val="1"/>
      </c:valAx>
      <c:catAx>
        <c:axId val="45122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10822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6.5185826207465894E-2"/>
          <c:y val="0.91302138888888873"/>
          <c:w val="0.86278846271918053"/>
          <c:h val="7.439444444444444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7.4277499999999996E-2"/>
          <c:w val="0.83534413580246913"/>
          <c:h val="0.71270722222222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'Household''s payment ability'!$N$9</c:f>
              <c:strCache>
                <c:ptCount val="1"/>
                <c:pt idx="0">
                  <c:v>Interest-to-income ratio</c:v>
                </c:pt>
              </c:strCache>
            </c:strRef>
          </c:tx>
          <c:invertIfNegative val="0"/>
          <c:cat>
            <c:numRef>
              <c:f>'Household''s payment ability'!$O$8:$R$8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'Household''s payment ability'!$O$9:$R$9</c:f>
              <c:numCache>
                <c:formatCode>0.0</c:formatCode>
                <c:ptCount val="4"/>
                <c:pt idx="0">
                  <c:v>9.4503629327554606</c:v>
                </c:pt>
                <c:pt idx="1">
                  <c:v>7.5061706389962319</c:v>
                </c:pt>
                <c:pt idx="2">
                  <c:v>6.9736402493888159</c:v>
                </c:pt>
                <c:pt idx="3">
                  <c:v>5.508660826893772</c:v>
                </c:pt>
              </c:numCache>
            </c:numRef>
          </c:val>
        </c:ser>
        <c:ser>
          <c:idx val="1"/>
          <c:order val="1"/>
          <c:tx>
            <c:strRef>
              <c:f>'Household''s payment ability'!$N$10</c:f>
              <c:strCache>
                <c:ptCount val="1"/>
                <c:pt idx="0">
                  <c:v>Debt service ratio</c:v>
                </c:pt>
              </c:strCache>
            </c:strRef>
          </c:tx>
          <c:invertIfNegative val="0"/>
          <c:cat>
            <c:numRef>
              <c:f>'Household''s payment ability'!$O$8:$R$8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'Household''s payment ability'!$O$10:$R$10</c:f>
              <c:numCache>
                <c:formatCode>0.0</c:formatCode>
                <c:ptCount val="4"/>
                <c:pt idx="0">
                  <c:v>11.460421072043159</c:v>
                </c:pt>
                <c:pt idx="1">
                  <c:v>10.201238694575695</c:v>
                </c:pt>
                <c:pt idx="2">
                  <c:v>10.081732706182528</c:v>
                </c:pt>
                <c:pt idx="3">
                  <c:v>9.0327590105206355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26304"/>
        <c:axId val="45040384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43712"/>
        <c:axId val="45041920"/>
      </c:barChart>
      <c:catAx>
        <c:axId val="4502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5040384"/>
        <c:crosses val="autoZero"/>
        <c:auto val="1"/>
        <c:lblAlgn val="ctr"/>
        <c:lblOffset val="100"/>
        <c:noMultiLvlLbl val="0"/>
      </c:catAx>
      <c:valAx>
        <c:axId val="45040384"/>
        <c:scaling>
          <c:orientation val="minMax"/>
          <c:max val="12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5026304"/>
        <c:crosses val="autoZero"/>
        <c:crossBetween val="between"/>
        <c:majorUnit val="2"/>
        <c:minorUnit val="2"/>
      </c:valAx>
      <c:valAx>
        <c:axId val="45041920"/>
        <c:scaling>
          <c:orientation val="minMax"/>
          <c:max val="12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5043712"/>
        <c:crosses val="max"/>
        <c:crossBetween val="between"/>
        <c:minorUnit val="2"/>
      </c:valAx>
      <c:catAx>
        <c:axId val="45043712"/>
        <c:scaling>
          <c:orientation val="minMax"/>
        </c:scaling>
        <c:delete val="1"/>
        <c:axPos val="b"/>
        <c:majorTickMark val="out"/>
        <c:minorTickMark val="none"/>
        <c:tickLblPos val="nextTo"/>
        <c:crossAx val="4504192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7.4106635802469151E-2"/>
          <c:y val="0.90132500000000004"/>
          <c:w val="0.82135756172839502"/>
          <c:h val="9.8674999999999999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7.4277499999999996E-2"/>
          <c:w val="0.83534413580246913"/>
          <c:h val="0.71270722222222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'Household''s payment ability'!$N$33</c:f>
              <c:strCache>
                <c:ptCount val="1"/>
                <c:pt idx="0">
                  <c:v>Actual amortisation</c:v>
                </c:pt>
              </c:strCache>
            </c:strRef>
          </c:tx>
          <c:invertIfNegative val="0"/>
          <c:cat>
            <c:numRef>
              <c:f>'Household''s payment ability'!$O$32:$R$32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'Household''s payment ability'!$O$33:$R$33</c:f>
              <c:numCache>
                <c:formatCode>0.0</c:formatCode>
                <c:ptCount val="4"/>
                <c:pt idx="0">
                  <c:v>37.367655248073248</c:v>
                </c:pt>
                <c:pt idx="1">
                  <c:v>36.500817035813554</c:v>
                </c:pt>
                <c:pt idx="2">
                  <c:v>37.742086137807235</c:v>
                </c:pt>
                <c:pt idx="3">
                  <c:v>42.972851224821625</c:v>
                </c:pt>
              </c:numCache>
            </c:numRef>
          </c:val>
        </c:ser>
        <c:ser>
          <c:idx val="1"/>
          <c:order val="1"/>
          <c:tx>
            <c:strRef>
              <c:f>'Household''s payment ability'!$N$34</c:f>
              <c:strCache>
                <c:ptCount val="1"/>
                <c:pt idx="0">
                  <c:v>Without amortisation</c:v>
                </c:pt>
              </c:strCache>
            </c:strRef>
          </c:tx>
          <c:invertIfNegative val="0"/>
          <c:cat>
            <c:numRef>
              <c:f>'Household''s payment ability'!$O$32:$R$32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'Household''s payment ability'!$O$34:$R$34</c:f>
              <c:numCache>
                <c:formatCode>0.0</c:formatCode>
                <c:ptCount val="4"/>
                <c:pt idx="0">
                  <c:v>39.377713387361105</c:v>
                </c:pt>
                <c:pt idx="1">
                  <c:v>39.195885091393038</c:v>
                </c:pt>
                <c:pt idx="2">
                  <c:v>40.85017859460087</c:v>
                </c:pt>
                <c:pt idx="3">
                  <c:v>46.496949408448408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83264"/>
        <c:axId val="45085056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88128"/>
        <c:axId val="45086592"/>
      </c:barChart>
      <c:catAx>
        <c:axId val="4508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5085056"/>
        <c:crosses val="autoZero"/>
        <c:auto val="1"/>
        <c:lblAlgn val="ctr"/>
        <c:lblOffset val="100"/>
        <c:noMultiLvlLbl val="0"/>
      </c:catAx>
      <c:valAx>
        <c:axId val="45085056"/>
        <c:scaling>
          <c:orientation val="minMax"/>
          <c:max val="6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5083264"/>
        <c:crosses val="autoZero"/>
        <c:crossBetween val="between"/>
        <c:majorUnit val="20"/>
        <c:minorUnit val="2"/>
      </c:valAx>
      <c:valAx>
        <c:axId val="45086592"/>
        <c:scaling>
          <c:orientation val="minMax"/>
          <c:max val="6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5088128"/>
        <c:crosses val="max"/>
        <c:crossBetween val="between"/>
        <c:majorUnit val="20"/>
      </c:valAx>
      <c:catAx>
        <c:axId val="45088128"/>
        <c:scaling>
          <c:orientation val="minMax"/>
        </c:scaling>
        <c:delete val="1"/>
        <c:axPos val="b"/>
        <c:majorTickMark val="out"/>
        <c:minorTickMark val="none"/>
        <c:tickLblPos val="nextTo"/>
        <c:crossAx val="4508659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7.6066512345679016E-2"/>
          <c:y val="0.93307499999999999"/>
          <c:w val="0.82141666666666668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2970681737901801E-2"/>
          <c:w val="0.83534413580246913"/>
          <c:h val="0.74527784126720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'Household''s payment ability'!$O$81</c:f>
              <c:strCache>
                <c:ptCount val="1"/>
                <c:pt idx="0">
                  <c:v>Without amortisation</c:v>
                </c:pt>
              </c:strCache>
            </c:strRef>
          </c:tx>
          <c:invertIfNegative val="0"/>
          <c:cat>
            <c:numRef>
              <c:f>'Household''s payment ability'!$N$82:$N$91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'Household''s payment ability'!$O$82:$O$91</c:f>
              <c:numCache>
                <c:formatCode>0</c:formatCode>
                <c:ptCount val="10"/>
                <c:pt idx="0">
                  <c:v>4039.898717734055</c:v>
                </c:pt>
                <c:pt idx="1">
                  <c:v>7670.0849083693538</c:v>
                </c:pt>
                <c:pt idx="2">
                  <c:v>10216.005369459272</c:v>
                </c:pt>
                <c:pt idx="3">
                  <c:v>12795.173003035135</c:v>
                </c:pt>
                <c:pt idx="4">
                  <c:v>15281.213945390218</c:v>
                </c:pt>
                <c:pt idx="5">
                  <c:v>18268.748544794369</c:v>
                </c:pt>
                <c:pt idx="6">
                  <c:v>21866.983579958876</c:v>
                </c:pt>
                <c:pt idx="7">
                  <c:v>26371.640104278948</c:v>
                </c:pt>
                <c:pt idx="8">
                  <c:v>32677.583555759666</c:v>
                </c:pt>
                <c:pt idx="9">
                  <c:v>54959.758598683227</c:v>
                </c:pt>
              </c:numCache>
            </c:numRef>
          </c:val>
        </c:ser>
        <c:ser>
          <c:idx val="1"/>
          <c:order val="1"/>
          <c:tx>
            <c:strRef>
              <c:f>'Household''s payment ability'!$P$81</c:f>
              <c:strCache>
                <c:ptCount val="1"/>
                <c:pt idx="0">
                  <c:v>Actual amortisation</c:v>
                </c:pt>
              </c:strCache>
            </c:strRef>
          </c:tx>
          <c:invertIfNegative val="0"/>
          <c:cat>
            <c:numRef>
              <c:f>'Household''s payment ability'!$N$82:$N$91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'Household''s payment ability'!$P$82:$P$91</c:f>
              <c:numCache>
                <c:formatCode>0</c:formatCode>
                <c:ptCount val="10"/>
                <c:pt idx="0">
                  <c:v>4709.9857794027284</c:v>
                </c:pt>
                <c:pt idx="1">
                  <c:v>8561.1910536207342</c:v>
                </c:pt>
                <c:pt idx="2">
                  <c:v>11228.845724037355</c:v>
                </c:pt>
                <c:pt idx="3">
                  <c:v>13987.008905120354</c:v>
                </c:pt>
                <c:pt idx="4">
                  <c:v>16583.597159675937</c:v>
                </c:pt>
                <c:pt idx="5">
                  <c:v>19685.360858406679</c:v>
                </c:pt>
                <c:pt idx="6">
                  <c:v>23493.409625240638</c:v>
                </c:pt>
                <c:pt idx="7">
                  <c:v>28033.056051460266</c:v>
                </c:pt>
                <c:pt idx="8">
                  <c:v>34549.713566037164</c:v>
                </c:pt>
                <c:pt idx="9">
                  <c:v>57130.431344905221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24608"/>
        <c:axId val="44726144"/>
      </c:barChart>
      <c:catAx>
        <c:axId val="4472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4726144"/>
        <c:crosses val="autoZero"/>
        <c:auto val="1"/>
        <c:lblAlgn val="ctr"/>
        <c:lblOffset val="100"/>
        <c:noMultiLvlLbl val="0"/>
      </c:catAx>
      <c:valAx>
        <c:axId val="44726144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4724608"/>
        <c:crosses val="autoZero"/>
        <c:crossBetween val="between"/>
        <c:dispUnits>
          <c:builtInUnit val="thousands"/>
          <c:dispUnitsLbl/>
        </c:dispUnits>
      </c:valAx>
      <c:spPr>
        <a:noFill/>
      </c:spPr>
    </c:plotArea>
    <c:legend>
      <c:legendPos val="b"/>
      <c:layout>
        <c:manualLayout>
          <c:xMode val="edge"/>
          <c:yMode val="edge"/>
          <c:x val="3.6868981481481489E-2"/>
          <c:y val="0.90493652211856135"/>
          <c:w val="0.92956697530864196"/>
          <c:h val="9.5063477881438693E-2"/>
        </c:manualLayout>
      </c:layout>
      <c:overlay val="0"/>
      <c:txPr>
        <a:bodyPr/>
        <a:lstStyle/>
        <a:p>
          <a:pPr>
            <a:defRPr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'Household''s payment ability'!$O$106</c:f>
              <c:strCache>
                <c:ptCount val="1"/>
                <c:pt idx="0">
                  <c:v>Monthly surplus (SEK thousand)</c:v>
                </c:pt>
              </c:strCache>
            </c:strRef>
          </c:tx>
          <c:invertIfNegative val="0"/>
          <c:cat>
            <c:strRef>
              <c:f>'Household''s payment ability'!$N$107:$N$111</c:f>
              <c:strCache>
                <c:ptCount val="5"/>
                <c:pt idx="0">
                  <c:v>16-25</c:v>
                </c:pt>
                <c:pt idx="1">
                  <c:v>26-35</c:v>
                </c:pt>
                <c:pt idx="2">
                  <c:v>36-50</c:v>
                </c:pt>
                <c:pt idx="3">
                  <c:v>51-65</c:v>
                </c:pt>
                <c:pt idx="4">
                  <c:v>Above 65</c:v>
                </c:pt>
              </c:strCache>
            </c:strRef>
          </c:cat>
          <c:val>
            <c:numRef>
              <c:f>'Household''s payment ability'!$O$107:$O$111</c:f>
              <c:numCache>
                <c:formatCode>0</c:formatCode>
                <c:ptCount val="5"/>
                <c:pt idx="0">
                  <c:v>12752.762214693985</c:v>
                </c:pt>
                <c:pt idx="1">
                  <c:v>17715.993730620037</c:v>
                </c:pt>
                <c:pt idx="2">
                  <c:v>22034.150983825632</c:v>
                </c:pt>
                <c:pt idx="3">
                  <c:v>23285.002454959158</c:v>
                </c:pt>
                <c:pt idx="4">
                  <c:v>13489.685035070419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834816"/>
        <c:axId val="44836352"/>
      </c:barChart>
      <c:scatterChart>
        <c:scatterStyle val="lineMarker"/>
        <c:varyColors val="0"/>
        <c:ser>
          <c:idx val="1"/>
          <c:order val="1"/>
          <c:tx>
            <c:strRef>
              <c:f>'Household''s payment ability'!$P$106</c:f>
              <c:strCache>
                <c:ptCount val="1"/>
                <c:pt idx="0">
                  <c:v>Share of households with a deficit, per cent (right axis)</c:v>
                </c:pt>
              </c:strCache>
            </c:strRef>
          </c:tx>
          <c:spPr>
            <a:ln w="0">
              <a:noFill/>
              <a:prstDash val="solid"/>
            </a:ln>
          </c:spPr>
          <c:marker>
            <c:symbol val="dash"/>
            <c:size val="14"/>
          </c:marker>
          <c:xVal>
            <c:strRef>
              <c:f>'Household''s payment ability'!$N$107:$N$111</c:f>
              <c:strCache>
                <c:ptCount val="5"/>
                <c:pt idx="0">
                  <c:v>16-25</c:v>
                </c:pt>
                <c:pt idx="1">
                  <c:v>26-35</c:v>
                </c:pt>
                <c:pt idx="2">
                  <c:v>36-50</c:v>
                </c:pt>
                <c:pt idx="3">
                  <c:v>51-65</c:v>
                </c:pt>
                <c:pt idx="4">
                  <c:v>Above 65</c:v>
                </c:pt>
              </c:strCache>
            </c:strRef>
          </c:xVal>
          <c:yVal>
            <c:numRef>
              <c:f>'Household''s payment ability'!$P$107:$P$111</c:f>
              <c:numCache>
                <c:formatCode>0.0</c:formatCode>
                <c:ptCount val="5"/>
                <c:pt idx="0">
                  <c:v>1.071602532878714</c:v>
                </c:pt>
                <c:pt idx="1">
                  <c:v>0.62838191656484554</c:v>
                </c:pt>
                <c:pt idx="2">
                  <c:v>0.84083198111815893</c:v>
                </c:pt>
                <c:pt idx="3">
                  <c:v>1.0079798404031921</c:v>
                </c:pt>
                <c:pt idx="4">
                  <c:v>5.2401746724890828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843776"/>
        <c:axId val="44837888"/>
      </c:scatterChart>
      <c:catAx>
        <c:axId val="448348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4836352"/>
        <c:crosses val="autoZero"/>
        <c:auto val="1"/>
        <c:lblAlgn val="ctr"/>
        <c:lblOffset val="100"/>
        <c:noMultiLvlLbl val="0"/>
      </c:catAx>
      <c:valAx>
        <c:axId val="4483635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4834816"/>
        <c:crosses val="autoZero"/>
        <c:crossBetween val="between"/>
      </c:valAx>
      <c:valAx>
        <c:axId val="44837888"/>
        <c:scaling>
          <c:orientation val="minMax"/>
        </c:scaling>
        <c:delete val="0"/>
        <c:axPos val="r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4843776"/>
        <c:crosses val="max"/>
        <c:crossBetween val="midCat"/>
      </c:valAx>
      <c:valAx>
        <c:axId val="44843776"/>
        <c:scaling>
          <c:orientation val="minMax"/>
        </c:scaling>
        <c:delete val="1"/>
        <c:axPos val="b"/>
        <c:majorTickMark val="out"/>
        <c:minorTickMark val="none"/>
        <c:tickLblPos val="nextTo"/>
        <c:crossAx val="44837888"/>
        <c:crosses val="autoZero"/>
        <c:crossBetween val="midCat"/>
      </c:valAx>
      <c:spPr>
        <a:noFill/>
      </c:spPr>
    </c:plotArea>
    <c:legend>
      <c:legendPos val="b"/>
      <c:layout>
        <c:manualLayout>
          <c:xMode val="edge"/>
          <c:yMode val="edge"/>
          <c:x val="3.2949179547731737E-2"/>
          <c:y val="0.83076944444444445"/>
          <c:w val="0.92589377906547132"/>
          <c:h val="0.15664638888888888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1479250000000005"/>
        </c:manualLayout>
      </c:layout>
      <c:lineChart>
        <c:grouping val="standard"/>
        <c:varyColors val="0"/>
        <c:ser>
          <c:idx val="0"/>
          <c:order val="0"/>
          <c:tx>
            <c:strRef>
              <c:f>'Household''s payment ability'!$O$159</c:f>
              <c:strCache>
                <c:ptCount val="1"/>
                <c:pt idx="0">
                  <c:v>With unemployment insurance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cat>
            <c:numRef>
              <c:f>'Household''s payment ability'!$N$160:$N$170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'Household''s payment ability'!$O$160:$O$170</c:f>
              <c:numCache>
                <c:formatCode>0.00</c:formatCode>
                <c:ptCount val="11"/>
                <c:pt idx="0">
                  <c:v>0.93060200000000004</c:v>
                </c:pt>
                <c:pt idx="1">
                  <c:v>1.3590120000000001</c:v>
                </c:pt>
                <c:pt idx="2">
                  <c:v>1.728782</c:v>
                </c:pt>
                <c:pt idx="3">
                  <c:v>2.0957569999999999</c:v>
                </c:pt>
                <c:pt idx="4">
                  <c:v>2.4698000000000002</c:v>
                </c:pt>
                <c:pt idx="5">
                  <c:v>2.8384140000000002</c:v>
                </c:pt>
                <c:pt idx="6">
                  <c:v>3.2117200000000001</c:v>
                </c:pt>
                <c:pt idx="7">
                  <c:v>3.5838869999999998</c:v>
                </c:pt>
                <c:pt idx="8">
                  <c:v>3.9616250000000002</c:v>
                </c:pt>
                <c:pt idx="9">
                  <c:v>4.3398380000000003</c:v>
                </c:pt>
                <c:pt idx="10">
                  <c:v>4.7156029999999998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91136"/>
        <c:axId val="44892928"/>
      </c:lineChart>
      <c:lineChart>
        <c:grouping val="standard"/>
        <c:varyColors val="0"/>
        <c:ser>
          <c:idx val="1"/>
          <c:order val="1"/>
          <c:tx>
            <c:strRef>
              <c:f>'Household''s payment ability'!$P$159</c:f>
              <c:strCache>
                <c:ptCount val="1"/>
                <c:pt idx="0">
                  <c:v>Without unemployment insurance</c:v>
                </c:pt>
              </c:strCache>
            </c:strRef>
          </c:tx>
          <c:spPr>
            <a:ln w="38100">
              <a:solidFill>
                <a:srgbClr val="A50044"/>
              </a:solidFill>
            </a:ln>
          </c:spPr>
          <c:marker>
            <c:symbol val="none"/>
          </c:marker>
          <c:cat>
            <c:numRef>
              <c:f>'Household''s payment ability'!$N$160:$N$170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'Household''s payment ability'!$P$160:$P$170</c:f>
              <c:numCache>
                <c:formatCode>0.00</c:formatCode>
                <c:ptCount val="11"/>
                <c:pt idx="0">
                  <c:v>0.93060200000000004</c:v>
                </c:pt>
                <c:pt idx="1">
                  <c:v>1.464259</c:v>
                </c:pt>
                <c:pt idx="2">
                  <c:v>1.9385600000000001</c:v>
                </c:pt>
                <c:pt idx="3">
                  <c:v>2.417106</c:v>
                </c:pt>
                <c:pt idx="4">
                  <c:v>2.899457</c:v>
                </c:pt>
                <c:pt idx="5">
                  <c:v>3.386657</c:v>
                </c:pt>
                <c:pt idx="6">
                  <c:v>3.8783029999999998</c:v>
                </c:pt>
                <c:pt idx="7">
                  <c:v>4.3734450000000002</c:v>
                </c:pt>
                <c:pt idx="8">
                  <c:v>4.8740690000000004</c:v>
                </c:pt>
                <c:pt idx="9">
                  <c:v>5.3796390000000001</c:v>
                </c:pt>
                <c:pt idx="10">
                  <c:v>5.8897880000000002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'Household''s payment ability'!$Q$159</c:f>
              <c:strCache>
                <c:ptCount val="1"/>
                <c:pt idx="0">
                  <c:v>2013 (With unemployment insurance)</c:v>
                </c:pt>
              </c:strCache>
            </c:strRef>
          </c:tx>
          <c:spPr>
            <a:ln w="38100">
              <a:prstDash val="dash"/>
            </a:ln>
          </c:spPr>
          <c:marker>
            <c:symbol val="none"/>
          </c:marker>
          <c:cat>
            <c:numRef>
              <c:f>'Household''s payment ability'!$N$160:$N$170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'Household''s payment ability'!$Q$160:$Q$170</c:f>
              <c:numCache>
                <c:formatCode>0.00</c:formatCode>
                <c:ptCount val="11"/>
                <c:pt idx="0">
                  <c:v>2.4465919999999999</c:v>
                </c:pt>
                <c:pt idx="1">
                  <c:v>2.6839780000000002</c:v>
                </c:pt>
                <c:pt idx="2">
                  <c:v>3.0649139999999999</c:v>
                </c:pt>
                <c:pt idx="3">
                  <c:v>3.444995</c:v>
                </c:pt>
                <c:pt idx="4">
                  <c:v>3.8292679999999999</c:v>
                </c:pt>
                <c:pt idx="5">
                  <c:v>4.2164289999999998</c:v>
                </c:pt>
                <c:pt idx="6">
                  <c:v>4.5949340000000003</c:v>
                </c:pt>
                <c:pt idx="7">
                  <c:v>4.9936619999999996</c:v>
                </c:pt>
                <c:pt idx="8">
                  <c:v>5.3719739999999998</c:v>
                </c:pt>
                <c:pt idx="9">
                  <c:v>5.7629299999999999</c:v>
                </c:pt>
                <c:pt idx="10">
                  <c:v>6.148657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96256"/>
        <c:axId val="44894464"/>
      </c:lineChart>
      <c:catAx>
        <c:axId val="4489113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low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4892928"/>
        <c:crosses val="autoZero"/>
        <c:auto val="1"/>
        <c:lblAlgn val="ctr"/>
        <c:lblOffset val="100"/>
        <c:noMultiLvlLbl val="0"/>
      </c:catAx>
      <c:valAx>
        <c:axId val="44892928"/>
        <c:scaling>
          <c:orientation val="minMax"/>
          <c:max val="8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4891136"/>
        <c:crosses val="autoZero"/>
        <c:crossBetween val="midCat"/>
        <c:majorUnit val="2"/>
      </c:valAx>
      <c:valAx>
        <c:axId val="44894464"/>
        <c:scaling>
          <c:orientation val="minMax"/>
          <c:max val="8"/>
        </c:scaling>
        <c:delete val="0"/>
        <c:axPos val="r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4896256"/>
        <c:crosses val="max"/>
        <c:crossBetween val="between"/>
      </c:valAx>
      <c:catAx>
        <c:axId val="44896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89446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2.9908024691358021E-2"/>
          <c:y val="0.86363250000000003"/>
          <c:w val="0.94311728395061734"/>
          <c:h val="0.1363675"/>
        </c:manualLayout>
      </c:layout>
      <c:overlay val="0"/>
      <c:txPr>
        <a:bodyPr/>
        <a:lstStyle/>
        <a:p>
          <a:pPr>
            <a:defRPr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'Debt progression over time'!$O$7</c:f>
              <c:strCache>
                <c:ptCount val="1"/>
                <c:pt idx="0">
                  <c:v>Decreasing</c:v>
                </c:pt>
              </c:strCache>
            </c:strRef>
          </c:tx>
          <c:spPr>
            <a:solidFill>
              <a:srgbClr val="98BF0C"/>
            </a:solidFill>
          </c:spPr>
          <c:invertIfNegative val="0"/>
          <c:cat>
            <c:numRef>
              <c:f>'Debt progression over time'!$N$8:$N$10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'Debt progression over time'!$O$8:$O$10</c:f>
              <c:numCache>
                <c:formatCode>0.0</c:formatCode>
                <c:ptCount val="3"/>
                <c:pt idx="0">
                  <c:v>33.450219160926736</c:v>
                </c:pt>
                <c:pt idx="1">
                  <c:v>49.31805266148892</c:v>
                </c:pt>
                <c:pt idx="2">
                  <c:v>54.183825462192239</c:v>
                </c:pt>
              </c:numCache>
            </c:numRef>
          </c:val>
        </c:ser>
        <c:ser>
          <c:idx val="1"/>
          <c:order val="1"/>
          <c:tx>
            <c:strRef>
              <c:f>'Debt progression over time'!$P$7</c:f>
              <c:strCache>
                <c:ptCount val="1"/>
                <c:pt idx="0">
                  <c:v>Unchanged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numRef>
              <c:f>'Debt progression over time'!$N$8:$N$10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'Debt progression over time'!$P$8:$P$10</c:f>
              <c:numCache>
                <c:formatCode>0.0</c:formatCode>
                <c:ptCount val="3"/>
                <c:pt idx="0">
                  <c:v>45.710707576706326</c:v>
                </c:pt>
                <c:pt idx="1">
                  <c:v>27.969312369767</c:v>
                </c:pt>
                <c:pt idx="2">
                  <c:v>26.750197143608165</c:v>
                </c:pt>
              </c:numCache>
            </c:numRef>
          </c:val>
        </c:ser>
        <c:ser>
          <c:idx val="2"/>
          <c:order val="2"/>
          <c:tx>
            <c:strRef>
              <c:f>'Debt progression over time'!$Q$7</c:f>
              <c:strCache>
                <c:ptCount val="1"/>
                <c:pt idx="0">
                  <c:v>Increasing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numRef>
              <c:f>'Debt progression over time'!$N$8:$N$10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'Debt progression over time'!$Q$8:$Q$10</c:f>
              <c:numCache>
                <c:formatCode>0.0</c:formatCode>
                <c:ptCount val="3"/>
                <c:pt idx="0">
                  <c:v>20.839073262366938</c:v>
                </c:pt>
                <c:pt idx="1">
                  <c:v>22.71263496874408</c:v>
                </c:pt>
                <c:pt idx="2">
                  <c:v>19.065977394199596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40672"/>
        <c:axId val="44946560"/>
      </c:barChart>
      <c:barChart>
        <c:barDir val="col"/>
        <c:grouping val="clustered"/>
        <c:varyColors val="0"/>
        <c:ser>
          <c:idx val="3"/>
          <c:order val="3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49888"/>
        <c:axId val="44948096"/>
      </c:barChart>
      <c:catAx>
        <c:axId val="4494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4946560"/>
        <c:crosses val="autoZero"/>
        <c:auto val="1"/>
        <c:lblAlgn val="ctr"/>
        <c:lblOffset val="100"/>
        <c:noMultiLvlLbl val="0"/>
      </c:catAx>
      <c:valAx>
        <c:axId val="44946560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4940672"/>
        <c:crosses val="autoZero"/>
        <c:crossBetween val="between"/>
        <c:majorUnit val="20"/>
      </c:valAx>
      <c:valAx>
        <c:axId val="44948096"/>
        <c:scaling>
          <c:orientation val="minMax"/>
          <c:max val="6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4949888"/>
        <c:crosses val="max"/>
        <c:crossBetween val="between"/>
        <c:majorUnit val="20"/>
      </c:valAx>
      <c:catAx>
        <c:axId val="44949888"/>
        <c:scaling>
          <c:orientation val="minMax"/>
        </c:scaling>
        <c:delete val="1"/>
        <c:axPos val="b"/>
        <c:majorTickMark val="out"/>
        <c:minorTickMark val="none"/>
        <c:tickLblPos val="nextTo"/>
        <c:crossAx val="4494809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4662206790123458"/>
          <c:y val="0.93307499999999999"/>
          <c:w val="0.73223179012345674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'Swedish mortgage holders'!$N$160:$Q$160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'Swedish mortgage holders'!$N$161:$Q$161</c:f>
              <c:numCache>
                <c:formatCode>0</c:formatCode>
                <c:ptCount val="4"/>
                <c:pt idx="0">
                  <c:v>260.68435637129454</c:v>
                </c:pt>
                <c:pt idx="1">
                  <c:v>260.01448429875023</c:v>
                </c:pt>
                <c:pt idx="2">
                  <c:v>299.42525257020748</c:v>
                </c:pt>
                <c:pt idx="3">
                  <c:v>298.99582498934171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43968"/>
        <c:axId val="43845504"/>
      </c:barChart>
      <c:barChart>
        <c:barDir val="col"/>
        <c:grouping val="clustered"/>
        <c:varyColors val="0"/>
        <c:ser>
          <c:idx val="1"/>
          <c:order val="1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57024"/>
        <c:axId val="43847040"/>
      </c:barChart>
      <c:catAx>
        <c:axId val="4384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sz="2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3845504"/>
        <c:crossesAt val="0"/>
        <c:auto val="1"/>
        <c:lblAlgn val="ctr"/>
        <c:lblOffset val="100"/>
        <c:noMultiLvlLbl val="0"/>
      </c:catAx>
      <c:valAx>
        <c:axId val="43845504"/>
        <c:scaling>
          <c:orientation val="minMax"/>
          <c:min val="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sz="2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3843968"/>
        <c:crosses val="autoZero"/>
        <c:crossBetween val="between"/>
      </c:valAx>
      <c:valAx>
        <c:axId val="43847040"/>
        <c:scaling>
          <c:orientation val="minMax"/>
          <c:max val="35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sv-SE" sz="2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3857024"/>
        <c:crosses val="max"/>
        <c:crossBetween val="between"/>
      </c:valAx>
      <c:catAx>
        <c:axId val="43857024"/>
        <c:scaling>
          <c:orientation val="minMax"/>
        </c:scaling>
        <c:delete val="1"/>
        <c:axPos val="b"/>
        <c:majorTickMark val="out"/>
        <c:minorTickMark val="none"/>
        <c:tickLblPos val="nextTo"/>
        <c:crossAx val="43847040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'Debt progression over time'!$O$32</c:f>
              <c:strCache>
                <c:ptCount val="1"/>
                <c:pt idx="0">
                  <c:v>Decreasing</c:v>
                </c:pt>
              </c:strCache>
            </c:strRef>
          </c:tx>
          <c:spPr>
            <a:solidFill>
              <a:srgbClr val="98BF0C"/>
            </a:solidFill>
          </c:spPr>
          <c:invertIfNegative val="0"/>
          <c:cat>
            <c:strRef>
              <c:f>'Debt progression over time'!$N$33:$N$36</c:f>
              <c:strCache>
                <c:ptCount val="4"/>
                <c:pt idx="0">
                  <c:v>0-50</c:v>
                </c:pt>
                <c:pt idx="1">
                  <c:v>50-70</c:v>
                </c:pt>
                <c:pt idx="2">
                  <c:v>70-85</c:v>
                </c:pt>
                <c:pt idx="3">
                  <c:v>Above 85</c:v>
                </c:pt>
              </c:strCache>
            </c:strRef>
          </c:cat>
          <c:val>
            <c:numRef>
              <c:f>'Debt progression over time'!$O$33:$O$36</c:f>
              <c:numCache>
                <c:formatCode>0.0</c:formatCode>
                <c:ptCount val="4"/>
                <c:pt idx="0">
                  <c:v>47.111375818939848</c:v>
                </c:pt>
                <c:pt idx="1">
                  <c:v>52.248844052122742</c:v>
                </c:pt>
                <c:pt idx="2">
                  <c:v>56.774747691646986</c:v>
                </c:pt>
                <c:pt idx="3">
                  <c:v>71.428571428571431</c:v>
                </c:pt>
              </c:numCache>
            </c:numRef>
          </c:val>
        </c:ser>
        <c:ser>
          <c:idx val="1"/>
          <c:order val="1"/>
          <c:tx>
            <c:strRef>
              <c:f>'Debt progression over time'!$P$32</c:f>
              <c:strCache>
                <c:ptCount val="1"/>
                <c:pt idx="0">
                  <c:v>Unchanged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'Debt progression over time'!$N$33:$N$36</c:f>
              <c:strCache>
                <c:ptCount val="4"/>
                <c:pt idx="0">
                  <c:v>0-50</c:v>
                </c:pt>
                <c:pt idx="1">
                  <c:v>50-70</c:v>
                </c:pt>
                <c:pt idx="2">
                  <c:v>70-85</c:v>
                </c:pt>
                <c:pt idx="3">
                  <c:v>Above 85</c:v>
                </c:pt>
              </c:strCache>
            </c:strRef>
          </c:cat>
          <c:val>
            <c:numRef>
              <c:f>'Debt progression over time'!$P$33:$P$36</c:f>
              <c:numCache>
                <c:formatCode>0.0</c:formatCode>
                <c:ptCount val="4"/>
                <c:pt idx="0">
                  <c:v>34.038117927337701</c:v>
                </c:pt>
                <c:pt idx="1">
                  <c:v>30.601092896174862</c:v>
                </c:pt>
                <c:pt idx="2">
                  <c:v>23.727721709254887</c:v>
                </c:pt>
                <c:pt idx="3">
                  <c:v>7.6604554865424435</c:v>
                </c:pt>
              </c:numCache>
            </c:numRef>
          </c:val>
        </c:ser>
        <c:ser>
          <c:idx val="2"/>
          <c:order val="2"/>
          <c:tx>
            <c:strRef>
              <c:f>'Debt progression over time'!$Q$32</c:f>
              <c:strCache>
                <c:ptCount val="1"/>
                <c:pt idx="0">
                  <c:v>Increasing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'Debt progression over time'!$N$33:$N$36</c:f>
              <c:strCache>
                <c:ptCount val="4"/>
                <c:pt idx="0">
                  <c:v>0-50</c:v>
                </c:pt>
                <c:pt idx="1">
                  <c:v>50-70</c:v>
                </c:pt>
                <c:pt idx="2">
                  <c:v>70-85</c:v>
                </c:pt>
                <c:pt idx="3">
                  <c:v>Above 85</c:v>
                </c:pt>
              </c:strCache>
            </c:strRef>
          </c:cat>
          <c:val>
            <c:numRef>
              <c:f>'Debt progression over time'!$Q$33:$Q$36</c:f>
              <c:numCache>
                <c:formatCode>0.0</c:formatCode>
                <c:ptCount val="4"/>
                <c:pt idx="0">
                  <c:v>18.850506253722454</c:v>
                </c:pt>
                <c:pt idx="1">
                  <c:v>17.150063051702396</c:v>
                </c:pt>
                <c:pt idx="2">
                  <c:v>19.49753059909813</c:v>
                </c:pt>
                <c:pt idx="3">
                  <c:v>20.910973084886127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74368"/>
        <c:axId val="44475904"/>
      </c:barChart>
      <c:barChart>
        <c:barDir val="col"/>
        <c:grouping val="clustered"/>
        <c:varyColors val="0"/>
        <c:ser>
          <c:idx val="3"/>
          <c:order val="3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79232"/>
        <c:axId val="44477440"/>
      </c:barChart>
      <c:catAx>
        <c:axId val="4447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475904"/>
        <c:crosses val="autoZero"/>
        <c:auto val="1"/>
        <c:lblAlgn val="ctr"/>
        <c:lblOffset val="100"/>
        <c:noMultiLvlLbl val="0"/>
      </c:catAx>
      <c:valAx>
        <c:axId val="44475904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44474368"/>
        <c:crosses val="autoZero"/>
        <c:crossBetween val="between"/>
        <c:majorUnit val="20"/>
      </c:valAx>
      <c:valAx>
        <c:axId val="44477440"/>
        <c:scaling>
          <c:orientation val="minMax"/>
          <c:max val="80"/>
        </c:scaling>
        <c:delete val="0"/>
        <c:axPos val="r"/>
        <c:numFmt formatCode="#,##0" sourceLinked="0"/>
        <c:majorTickMark val="out"/>
        <c:minorTickMark val="none"/>
        <c:tickLblPos val="nextTo"/>
        <c:crossAx val="44479232"/>
        <c:crosses val="max"/>
        <c:crossBetween val="between"/>
        <c:majorUnit val="20"/>
      </c:valAx>
      <c:catAx>
        <c:axId val="44479232"/>
        <c:scaling>
          <c:orientation val="minMax"/>
        </c:scaling>
        <c:delete val="1"/>
        <c:axPos val="b"/>
        <c:majorTickMark val="out"/>
        <c:minorTickMark val="none"/>
        <c:tickLblPos val="nextTo"/>
        <c:crossAx val="4447744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4662206790123458"/>
          <c:y val="0.93307499999999999"/>
          <c:w val="0.73223179012345674"/>
          <c:h val="6.692494393879434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'Debt progression over time'!$O$57</c:f>
              <c:strCache>
                <c:ptCount val="1"/>
                <c:pt idx="0">
                  <c:v>Decreasing</c:v>
                </c:pt>
              </c:strCache>
            </c:strRef>
          </c:tx>
          <c:spPr>
            <a:solidFill>
              <a:srgbClr val="98BF0C"/>
            </a:solidFill>
          </c:spPr>
          <c:invertIfNegative val="0"/>
          <c:cat>
            <c:numRef>
              <c:f>'Debt progression over time'!$N$58:$N$60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'Debt progression over time'!$O$58:$O$60</c:f>
              <c:numCache>
                <c:formatCode>0.0</c:formatCode>
                <c:ptCount val="3"/>
                <c:pt idx="0">
                  <c:v>68.215140520428903</c:v>
                </c:pt>
                <c:pt idx="1">
                  <c:v>67.71679350399711</c:v>
                </c:pt>
                <c:pt idx="2">
                  <c:v>65.794098672275041</c:v>
                </c:pt>
              </c:numCache>
            </c:numRef>
          </c:val>
        </c:ser>
        <c:ser>
          <c:idx val="1"/>
          <c:order val="1"/>
          <c:tx>
            <c:strRef>
              <c:f>'Debt progression over time'!$P$57</c:f>
              <c:strCache>
                <c:ptCount val="1"/>
                <c:pt idx="0">
                  <c:v>Unchanged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numRef>
              <c:f>'Debt progression over time'!$N$58:$N$60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'Debt progression over time'!$P$58:$P$60</c:f>
              <c:numCache>
                <c:formatCode>0.0</c:formatCode>
                <c:ptCount val="3"/>
                <c:pt idx="0">
                  <c:v>55.68859896266023</c:v>
                </c:pt>
                <c:pt idx="1">
                  <c:v>57.370378083989692</c:v>
                </c:pt>
                <c:pt idx="2">
                  <c:v>56.15973593722623</c:v>
                </c:pt>
              </c:numCache>
            </c:numRef>
          </c:val>
        </c:ser>
        <c:ser>
          <c:idx val="2"/>
          <c:order val="2"/>
          <c:tx>
            <c:strRef>
              <c:f>'Debt progression over time'!$Q$57</c:f>
              <c:strCache>
                <c:ptCount val="1"/>
                <c:pt idx="0">
                  <c:v>Increasing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numRef>
              <c:f>'Debt progression over time'!$N$58:$N$60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'Debt progression over time'!$Q$58:$Q$60</c:f>
              <c:numCache>
                <c:formatCode>0.0</c:formatCode>
                <c:ptCount val="3"/>
                <c:pt idx="0">
                  <c:v>52.20989153543038</c:v>
                </c:pt>
                <c:pt idx="1">
                  <c:v>48.107566557017613</c:v>
                </c:pt>
                <c:pt idx="2">
                  <c:v>63.19783019731873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5166976"/>
        <c:axId val="45168512"/>
      </c:barChart>
      <c:barChart>
        <c:barDir val="col"/>
        <c:grouping val="clustered"/>
        <c:varyColors val="0"/>
        <c:ser>
          <c:idx val="3"/>
          <c:order val="3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180032"/>
        <c:axId val="45170048"/>
      </c:barChart>
      <c:catAx>
        <c:axId val="4516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168512"/>
        <c:crosses val="autoZero"/>
        <c:auto val="1"/>
        <c:lblAlgn val="ctr"/>
        <c:lblOffset val="100"/>
        <c:noMultiLvlLbl val="0"/>
      </c:catAx>
      <c:valAx>
        <c:axId val="45168512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45166976"/>
        <c:crosses val="autoZero"/>
        <c:crossBetween val="between"/>
        <c:majorUnit val="20"/>
      </c:valAx>
      <c:valAx>
        <c:axId val="45170048"/>
        <c:scaling>
          <c:orientation val="minMax"/>
          <c:max val="80"/>
        </c:scaling>
        <c:delete val="0"/>
        <c:axPos val="r"/>
        <c:numFmt formatCode="#,##0" sourceLinked="0"/>
        <c:majorTickMark val="out"/>
        <c:minorTickMark val="none"/>
        <c:tickLblPos val="nextTo"/>
        <c:crossAx val="45180032"/>
        <c:crosses val="max"/>
        <c:crossBetween val="between"/>
        <c:majorUnit val="20"/>
      </c:valAx>
      <c:catAx>
        <c:axId val="45180032"/>
        <c:scaling>
          <c:orientation val="minMax"/>
        </c:scaling>
        <c:delete val="1"/>
        <c:axPos val="b"/>
        <c:majorTickMark val="out"/>
        <c:minorTickMark val="none"/>
        <c:tickLblPos val="nextTo"/>
        <c:crossAx val="4517004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4662206790123458"/>
          <c:y val="0.93307499999999999"/>
          <c:w val="0.73223179012345674"/>
          <c:h val="6.692494393879434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'Debt progression over time'!$O$82</c:f>
              <c:strCache>
                <c:ptCount val="1"/>
                <c:pt idx="0">
                  <c:v>Decreasing</c:v>
                </c:pt>
              </c:strCache>
            </c:strRef>
          </c:tx>
          <c:spPr>
            <a:solidFill>
              <a:srgbClr val="98BF0C"/>
            </a:solidFill>
          </c:spPr>
          <c:invertIfNegative val="0"/>
          <c:cat>
            <c:strRef>
              <c:f>'Debt progression over time'!$N$83:$N$87</c:f>
              <c:strCache>
                <c:ptCount val="5"/>
                <c:pt idx="0">
                  <c:v>0-25</c:v>
                </c:pt>
                <c:pt idx="1">
                  <c:v>25-35</c:v>
                </c:pt>
                <c:pt idx="2">
                  <c:v>35-50</c:v>
                </c:pt>
                <c:pt idx="3">
                  <c:v>50-65</c:v>
                </c:pt>
                <c:pt idx="4">
                  <c:v>Above 65</c:v>
                </c:pt>
              </c:strCache>
            </c:strRef>
          </c:cat>
          <c:val>
            <c:numRef>
              <c:f>'Debt progression over time'!$O$83:$O$87</c:f>
              <c:numCache>
                <c:formatCode>0.0</c:formatCode>
                <c:ptCount val="5"/>
                <c:pt idx="0">
                  <c:v>59.164733178654295</c:v>
                </c:pt>
                <c:pt idx="1">
                  <c:v>55.5993690851735</c:v>
                </c:pt>
                <c:pt idx="2">
                  <c:v>55.389880224883889</c:v>
                </c:pt>
                <c:pt idx="3">
                  <c:v>56.115357887421823</c:v>
                </c:pt>
                <c:pt idx="4" formatCode="#,##0.0">
                  <c:v>43.195666892349358</c:v>
                </c:pt>
              </c:numCache>
            </c:numRef>
          </c:val>
        </c:ser>
        <c:ser>
          <c:idx val="1"/>
          <c:order val="1"/>
          <c:tx>
            <c:strRef>
              <c:f>'Debt progression over time'!$P$82</c:f>
              <c:strCache>
                <c:ptCount val="1"/>
                <c:pt idx="0">
                  <c:v>Unchanged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'Debt progression over time'!$N$83:$N$87</c:f>
              <c:strCache>
                <c:ptCount val="5"/>
                <c:pt idx="0">
                  <c:v>0-25</c:v>
                </c:pt>
                <c:pt idx="1">
                  <c:v>25-35</c:v>
                </c:pt>
                <c:pt idx="2">
                  <c:v>35-50</c:v>
                </c:pt>
                <c:pt idx="3">
                  <c:v>50-65</c:v>
                </c:pt>
                <c:pt idx="4">
                  <c:v>Above 65</c:v>
                </c:pt>
              </c:strCache>
            </c:strRef>
          </c:cat>
          <c:val>
            <c:numRef>
              <c:f>'Debt progression over time'!$P$83:$P$87</c:f>
              <c:numCache>
                <c:formatCode>0.0</c:formatCode>
                <c:ptCount val="5"/>
                <c:pt idx="0">
                  <c:v>23.665893271461716</c:v>
                </c:pt>
                <c:pt idx="1">
                  <c:v>22.51577287066246</c:v>
                </c:pt>
                <c:pt idx="2">
                  <c:v>24.028354925446102</c:v>
                </c:pt>
                <c:pt idx="3">
                  <c:v>26.68519805420431</c:v>
                </c:pt>
                <c:pt idx="4" formatCode="#,##0.0">
                  <c:v>42.586323628977659</c:v>
                </c:pt>
              </c:numCache>
            </c:numRef>
          </c:val>
        </c:ser>
        <c:ser>
          <c:idx val="2"/>
          <c:order val="2"/>
          <c:tx>
            <c:strRef>
              <c:f>'Debt progression over time'!$Q$82</c:f>
              <c:strCache>
                <c:ptCount val="1"/>
                <c:pt idx="0">
                  <c:v>Increasing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'Debt progression over time'!$N$83:$N$87</c:f>
              <c:strCache>
                <c:ptCount val="5"/>
                <c:pt idx="0">
                  <c:v>0-25</c:v>
                </c:pt>
                <c:pt idx="1">
                  <c:v>25-35</c:v>
                </c:pt>
                <c:pt idx="2">
                  <c:v>35-50</c:v>
                </c:pt>
                <c:pt idx="3">
                  <c:v>50-65</c:v>
                </c:pt>
                <c:pt idx="4">
                  <c:v>Above 65</c:v>
                </c:pt>
              </c:strCache>
            </c:strRef>
          </c:cat>
          <c:val>
            <c:numRef>
              <c:f>'Debt progression over time'!$Q$83:$Q$87</c:f>
              <c:numCache>
                <c:formatCode>0.0</c:formatCode>
                <c:ptCount val="5"/>
                <c:pt idx="0">
                  <c:v>17.169373549883989</c:v>
                </c:pt>
                <c:pt idx="1">
                  <c:v>21.884858044164037</c:v>
                </c:pt>
                <c:pt idx="2">
                  <c:v>20.581764849670009</c:v>
                </c:pt>
                <c:pt idx="3">
                  <c:v>17.199444058373871</c:v>
                </c:pt>
                <c:pt idx="4" formatCode="#,##0.0">
                  <c:v>14.218009478672986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03808"/>
        <c:axId val="44505344"/>
      </c:barChart>
      <c:barChart>
        <c:barDir val="col"/>
        <c:grouping val="clustered"/>
        <c:varyColors val="0"/>
        <c:ser>
          <c:idx val="3"/>
          <c:order val="3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12768"/>
        <c:axId val="44511232"/>
      </c:barChart>
      <c:catAx>
        <c:axId val="4450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505344"/>
        <c:crosses val="autoZero"/>
        <c:auto val="1"/>
        <c:lblAlgn val="ctr"/>
        <c:lblOffset val="100"/>
        <c:noMultiLvlLbl val="0"/>
      </c:catAx>
      <c:valAx>
        <c:axId val="44505344"/>
        <c:scaling>
          <c:orientation val="minMax"/>
          <c:max val="6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44503808"/>
        <c:crosses val="autoZero"/>
        <c:crossBetween val="between"/>
        <c:majorUnit val="20"/>
      </c:valAx>
      <c:valAx>
        <c:axId val="44511232"/>
        <c:scaling>
          <c:orientation val="minMax"/>
          <c:max val="60"/>
        </c:scaling>
        <c:delete val="0"/>
        <c:axPos val="r"/>
        <c:numFmt formatCode="General" sourceLinked="1"/>
        <c:majorTickMark val="out"/>
        <c:minorTickMark val="none"/>
        <c:tickLblPos val="nextTo"/>
        <c:crossAx val="44512768"/>
        <c:crosses val="max"/>
        <c:crossBetween val="between"/>
        <c:majorUnit val="20"/>
      </c:valAx>
      <c:catAx>
        <c:axId val="44512768"/>
        <c:scaling>
          <c:orientation val="minMax"/>
        </c:scaling>
        <c:delete val="1"/>
        <c:axPos val="b"/>
        <c:majorTickMark val="out"/>
        <c:minorTickMark val="none"/>
        <c:tickLblPos val="nextTo"/>
        <c:crossAx val="4451123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4662206790123458"/>
          <c:y val="0.93307499999999999"/>
          <c:w val="0.73223179012345674"/>
          <c:h val="6.692494393879434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'Debt progression over time'!$O$107</c:f>
              <c:strCache>
                <c:ptCount val="1"/>
                <c:pt idx="0">
                  <c:v>Decreasing</c:v>
                </c:pt>
              </c:strCache>
            </c:strRef>
          </c:tx>
          <c:spPr>
            <a:solidFill>
              <a:srgbClr val="98BF0C"/>
            </a:solidFill>
          </c:spPr>
          <c:invertIfNegative val="0"/>
          <c:cat>
            <c:numRef>
              <c:f>'Debt progression over time'!$N$108:$N$117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'Debt progression over time'!$O$108:$O$117</c:f>
              <c:numCache>
                <c:formatCode>0.0</c:formatCode>
                <c:ptCount val="10"/>
                <c:pt idx="0">
                  <c:v>50.308370044052865</c:v>
                </c:pt>
                <c:pt idx="1">
                  <c:v>55.178571428571431</c:v>
                </c:pt>
                <c:pt idx="2">
                  <c:v>57.948717948717949</c:v>
                </c:pt>
                <c:pt idx="3">
                  <c:v>51.946902654867259</c:v>
                </c:pt>
                <c:pt idx="4">
                  <c:v>51.826086956521742</c:v>
                </c:pt>
                <c:pt idx="5">
                  <c:v>53.002610966057439</c:v>
                </c:pt>
                <c:pt idx="6">
                  <c:v>56.742556917688269</c:v>
                </c:pt>
                <c:pt idx="7">
                  <c:v>58.672566371681413</c:v>
                </c:pt>
                <c:pt idx="8">
                  <c:v>56.293706293706293</c:v>
                </c:pt>
                <c:pt idx="9">
                  <c:v>49.824868651488615</c:v>
                </c:pt>
              </c:numCache>
            </c:numRef>
          </c:val>
        </c:ser>
        <c:ser>
          <c:idx val="1"/>
          <c:order val="1"/>
          <c:tx>
            <c:strRef>
              <c:f>'Debt progression over time'!$P$107</c:f>
              <c:strCache>
                <c:ptCount val="1"/>
                <c:pt idx="0">
                  <c:v>Unchanged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numRef>
              <c:f>'Debt progression over time'!$N$108:$N$117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'Debt progression over time'!$P$108:$P$117</c:f>
              <c:numCache>
                <c:formatCode>0.0</c:formatCode>
                <c:ptCount val="10"/>
                <c:pt idx="0">
                  <c:v>35.330396475770925</c:v>
                </c:pt>
                <c:pt idx="1">
                  <c:v>32.5</c:v>
                </c:pt>
                <c:pt idx="2">
                  <c:v>25.982905982905983</c:v>
                </c:pt>
                <c:pt idx="3">
                  <c:v>28.584070796460178</c:v>
                </c:pt>
                <c:pt idx="4">
                  <c:v>28.260869565217391</c:v>
                </c:pt>
                <c:pt idx="5">
                  <c:v>25.848563968668408</c:v>
                </c:pt>
                <c:pt idx="6">
                  <c:v>22.154115586690018</c:v>
                </c:pt>
                <c:pt idx="7">
                  <c:v>19.734513274336283</c:v>
                </c:pt>
                <c:pt idx="8">
                  <c:v>22.814685314685313</c:v>
                </c:pt>
                <c:pt idx="9">
                  <c:v>26.444833625218916</c:v>
                </c:pt>
              </c:numCache>
            </c:numRef>
          </c:val>
        </c:ser>
        <c:ser>
          <c:idx val="2"/>
          <c:order val="2"/>
          <c:tx>
            <c:strRef>
              <c:f>'Debt progression over time'!$Q$107</c:f>
              <c:strCache>
                <c:ptCount val="1"/>
                <c:pt idx="0">
                  <c:v>Increasing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numRef>
              <c:f>'Debt progression over time'!$N$108:$N$117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'Debt progression over time'!$Q$108:$Q$117</c:f>
              <c:numCache>
                <c:formatCode>0.0</c:formatCode>
                <c:ptCount val="10"/>
                <c:pt idx="0">
                  <c:v>14.361233480176212</c:v>
                </c:pt>
                <c:pt idx="1">
                  <c:v>12.321428571428571</c:v>
                </c:pt>
                <c:pt idx="2">
                  <c:v>16.068376068376068</c:v>
                </c:pt>
                <c:pt idx="3">
                  <c:v>19.469026548672566</c:v>
                </c:pt>
                <c:pt idx="4">
                  <c:v>19.913043478260871</c:v>
                </c:pt>
                <c:pt idx="5">
                  <c:v>21.148825065274153</c:v>
                </c:pt>
                <c:pt idx="6">
                  <c:v>21.103327495621716</c:v>
                </c:pt>
                <c:pt idx="7">
                  <c:v>21.592920353982301</c:v>
                </c:pt>
                <c:pt idx="8">
                  <c:v>20.89160839160839</c:v>
                </c:pt>
                <c:pt idx="9">
                  <c:v>23.73029772329247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49248"/>
        <c:axId val="44550784"/>
      </c:barChart>
      <c:barChart>
        <c:barDir val="col"/>
        <c:grouping val="clustered"/>
        <c:varyColors val="0"/>
        <c:ser>
          <c:idx val="3"/>
          <c:order val="3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62304"/>
        <c:axId val="44560768"/>
      </c:barChart>
      <c:catAx>
        <c:axId val="4454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550784"/>
        <c:crosses val="autoZero"/>
        <c:auto val="1"/>
        <c:lblAlgn val="ctr"/>
        <c:lblOffset val="100"/>
        <c:noMultiLvlLbl val="0"/>
      </c:catAx>
      <c:valAx>
        <c:axId val="44550784"/>
        <c:scaling>
          <c:orientation val="minMax"/>
          <c:max val="6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44549248"/>
        <c:crosses val="autoZero"/>
        <c:crossBetween val="between"/>
        <c:majorUnit val="20"/>
      </c:valAx>
      <c:valAx>
        <c:axId val="44560768"/>
        <c:scaling>
          <c:orientation val="minMax"/>
          <c:max val="60"/>
        </c:scaling>
        <c:delete val="0"/>
        <c:axPos val="r"/>
        <c:numFmt formatCode="General" sourceLinked="1"/>
        <c:majorTickMark val="out"/>
        <c:minorTickMark val="none"/>
        <c:tickLblPos val="nextTo"/>
        <c:crossAx val="44562304"/>
        <c:crosses val="max"/>
        <c:crossBetween val="between"/>
        <c:majorUnit val="20"/>
      </c:valAx>
      <c:catAx>
        <c:axId val="44562304"/>
        <c:scaling>
          <c:orientation val="minMax"/>
        </c:scaling>
        <c:delete val="1"/>
        <c:axPos val="b"/>
        <c:majorTickMark val="out"/>
        <c:minorTickMark val="none"/>
        <c:tickLblPos val="nextTo"/>
        <c:crossAx val="4456076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4662206790123458"/>
          <c:y val="0.93307499999999999"/>
          <c:w val="0.73223179012345674"/>
          <c:h val="6.692494393879434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'Debt progression over time'!$N$132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'Debt progression over time'!$O$131:$R$131</c:f>
              <c:strCache>
                <c:ptCount val="4"/>
                <c:pt idx="0">
                  <c:v>In excess of plan</c:v>
                </c:pt>
                <c:pt idx="1">
                  <c:v>According to plan</c:v>
                </c:pt>
                <c:pt idx="2">
                  <c:v>Less than plan</c:v>
                </c:pt>
                <c:pt idx="3">
                  <c:v>Without plan</c:v>
                </c:pt>
              </c:strCache>
            </c:strRef>
          </c:cat>
          <c:val>
            <c:numRef>
              <c:f>'Debt progression over time'!$O$132:$R$132</c:f>
              <c:numCache>
                <c:formatCode>0.0</c:formatCode>
                <c:ptCount val="4"/>
                <c:pt idx="0">
                  <c:v>8.3649135779646926</c:v>
                </c:pt>
                <c:pt idx="1">
                  <c:v>10.481560218134764</c:v>
                </c:pt>
                <c:pt idx="2">
                  <c:v>44.431093446714115</c:v>
                </c:pt>
                <c:pt idx="3">
                  <c:v>36.722432757186432</c:v>
                </c:pt>
              </c:numCache>
            </c:numRef>
          </c:val>
        </c:ser>
        <c:ser>
          <c:idx val="1"/>
          <c:order val="1"/>
          <c:tx>
            <c:strRef>
              <c:f>'Debt progression over time'!$N$133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'Debt progression over time'!$O$131:$R$131</c:f>
              <c:strCache>
                <c:ptCount val="4"/>
                <c:pt idx="0">
                  <c:v>In excess of plan</c:v>
                </c:pt>
                <c:pt idx="1">
                  <c:v>According to plan</c:v>
                </c:pt>
                <c:pt idx="2">
                  <c:v>Less than plan</c:v>
                </c:pt>
                <c:pt idx="3">
                  <c:v>Without plan</c:v>
                </c:pt>
              </c:strCache>
            </c:strRef>
          </c:cat>
          <c:val>
            <c:numRef>
              <c:f>'Debt progression over time'!$O$133:$R$133</c:f>
              <c:numCache>
                <c:formatCode>0.0</c:formatCode>
                <c:ptCount val="4"/>
                <c:pt idx="0">
                  <c:v>14.302962009014809</c:v>
                </c:pt>
                <c:pt idx="1">
                  <c:v>16.902768834513843</c:v>
                </c:pt>
                <c:pt idx="2">
                  <c:v>24.412427559562136</c:v>
                </c:pt>
                <c:pt idx="3">
                  <c:v>44.381841596909211</c:v>
                </c:pt>
              </c:numCache>
            </c:numRef>
          </c:val>
        </c:ser>
        <c:ser>
          <c:idx val="2"/>
          <c:order val="2"/>
          <c:tx>
            <c:strRef>
              <c:f>'Debt progression over time'!$N$134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'Debt progression over time'!$O$131:$R$131</c:f>
              <c:strCache>
                <c:ptCount val="4"/>
                <c:pt idx="0">
                  <c:v>In excess of plan</c:v>
                </c:pt>
                <c:pt idx="1">
                  <c:v>According to plan</c:v>
                </c:pt>
                <c:pt idx="2">
                  <c:v>Less than plan</c:v>
                </c:pt>
                <c:pt idx="3">
                  <c:v>Without plan</c:v>
                </c:pt>
              </c:strCache>
            </c:strRef>
          </c:cat>
          <c:val>
            <c:numRef>
              <c:f>'Debt progression over time'!$O$134:$R$134</c:f>
              <c:numCache>
                <c:formatCode>0.0</c:formatCode>
                <c:ptCount val="4"/>
                <c:pt idx="0">
                  <c:v>11.675836171513405</c:v>
                </c:pt>
                <c:pt idx="1">
                  <c:v>25.09824469478648</c:v>
                </c:pt>
                <c:pt idx="2">
                  <c:v>17.38712776176753</c:v>
                </c:pt>
                <c:pt idx="3">
                  <c:v>45.838791371932579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5909504"/>
        <c:axId val="45911040"/>
      </c:barChart>
      <c:barChart>
        <c:barDir val="col"/>
        <c:grouping val="clustered"/>
        <c:varyColors val="0"/>
        <c:ser>
          <c:idx val="3"/>
          <c:order val="3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5926656"/>
        <c:axId val="45925120"/>
      </c:barChart>
      <c:catAx>
        <c:axId val="4590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sv-SE"/>
          </a:p>
        </c:txPr>
        <c:crossAx val="45911040"/>
        <c:crosses val="autoZero"/>
        <c:auto val="1"/>
        <c:lblAlgn val="ctr"/>
        <c:lblOffset val="100"/>
        <c:noMultiLvlLbl val="0"/>
      </c:catAx>
      <c:valAx>
        <c:axId val="45911040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45909504"/>
        <c:crosses val="autoZero"/>
        <c:crossBetween val="between"/>
        <c:majorUnit val="20"/>
      </c:valAx>
      <c:valAx>
        <c:axId val="45925120"/>
        <c:scaling>
          <c:orientation val="minMax"/>
          <c:max val="60"/>
        </c:scaling>
        <c:delete val="0"/>
        <c:axPos val="r"/>
        <c:numFmt formatCode="#,##0" sourceLinked="0"/>
        <c:majorTickMark val="out"/>
        <c:minorTickMark val="none"/>
        <c:tickLblPos val="nextTo"/>
        <c:crossAx val="45926656"/>
        <c:crosses val="max"/>
        <c:crossBetween val="between"/>
        <c:majorUnit val="20"/>
      </c:valAx>
      <c:catAx>
        <c:axId val="45926656"/>
        <c:scaling>
          <c:orientation val="minMax"/>
        </c:scaling>
        <c:delete val="1"/>
        <c:axPos val="b"/>
        <c:majorTickMark val="out"/>
        <c:minorTickMark val="none"/>
        <c:tickLblPos val="nextTo"/>
        <c:crossAx val="4592512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936591049382716"/>
          <c:y val="0.93307505606120567"/>
          <c:w val="0.62186990740740744"/>
          <c:h val="6.692494393879434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79610740740740737"/>
          <c:h val="0.719000277777777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'Loan-to-value ratio'!$Q$7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'Loan-to-value ratio'!$P$8:$P$12</c:f>
              <c:strCache>
                <c:ptCount val="5"/>
                <c:pt idx="0">
                  <c:v>Greater Gothenburg</c:v>
                </c:pt>
                <c:pt idx="1">
                  <c:v>Greater Malmö</c:v>
                </c:pt>
                <c:pt idx="2">
                  <c:v>Greater Stockholm</c:v>
                </c:pt>
                <c:pt idx="3">
                  <c:v>Other major cities</c:v>
                </c:pt>
                <c:pt idx="4">
                  <c:v>Rest of Sweden</c:v>
                </c:pt>
              </c:strCache>
            </c:strRef>
          </c:cat>
          <c:val>
            <c:numRef>
              <c:f>'Loan-to-value ratio'!$Q$8:$Q$12</c:f>
              <c:numCache>
                <c:formatCode>0.0</c:formatCode>
                <c:ptCount val="5"/>
                <c:pt idx="0">
                  <c:v>50.863582727911819</c:v>
                </c:pt>
                <c:pt idx="1">
                  <c:v>55.209187970084741</c:v>
                </c:pt>
                <c:pt idx="2">
                  <c:v>54.644730541772837</c:v>
                </c:pt>
                <c:pt idx="3">
                  <c:v>61.246994375958067</c:v>
                </c:pt>
                <c:pt idx="4">
                  <c:v>59.290240983494982</c:v>
                </c:pt>
              </c:numCache>
            </c:numRef>
          </c:val>
        </c:ser>
        <c:ser>
          <c:idx val="1"/>
          <c:order val="1"/>
          <c:tx>
            <c:strRef>
              <c:f>'Loan-to-value ratio'!$R$7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'Loan-to-value ratio'!$P$8:$P$12</c:f>
              <c:strCache>
                <c:ptCount val="5"/>
                <c:pt idx="0">
                  <c:v>Greater Gothenburg</c:v>
                </c:pt>
                <c:pt idx="1">
                  <c:v>Greater Malmö</c:v>
                </c:pt>
                <c:pt idx="2">
                  <c:v>Greater Stockholm</c:v>
                </c:pt>
                <c:pt idx="3">
                  <c:v>Other major cities</c:v>
                </c:pt>
                <c:pt idx="4">
                  <c:v>Rest of Sweden</c:v>
                </c:pt>
              </c:strCache>
            </c:strRef>
          </c:cat>
          <c:val>
            <c:numRef>
              <c:f>'Loan-to-value ratio'!$R$8:$R$12</c:f>
              <c:numCache>
                <c:formatCode>0.0</c:formatCode>
                <c:ptCount val="5"/>
                <c:pt idx="0">
                  <c:v>58.165753091665195</c:v>
                </c:pt>
                <c:pt idx="1">
                  <c:v>62.976622749166687</c:v>
                </c:pt>
                <c:pt idx="2">
                  <c:v>57.700622395362856</c:v>
                </c:pt>
                <c:pt idx="3">
                  <c:v>64.469535527243153</c:v>
                </c:pt>
                <c:pt idx="4">
                  <c:v>61.95013682543248</c:v>
                </c:pt>
              </c:numCache>
            </c:numRef>
          </c:val>
        </c:ser>
        <c:ser>
          <c:idx val="2"/>
          <c:order val="2"/>
          <c:tx>
            <c:strRef>
              <c:f>'Loan-to-value ratio'!$S$7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'Loan-to-value ratio'!$P$8:$P$12</c:f>
              <c:strCache>
                <c:ptCount val="5"/>
                <c:pt idx="0">
                  <c:v>Greater Gothenburg</c:v>
                </c:pt>
                <c:pt idx="1">
                  <c:v>Greater Malmö</c:v>
                </c:pt>
                <c:pt idx="2">
                  <c:v>Greater Stockholm</c:v>
                </c:pt>
                <c:pt idx="3">
                  <c:v>Other major cities</c:v>
                </c:pt>
                <c:pt idx="4">
                  <c:v>Rest of Sweden</c:v>
                </c:pt>
              </c:strCache>
            </c:strRef>
          </c:cat>
          <c:val>
            <c:numRef>
              <c:f>'Loan-to-value ratio'!$S$8:$S$12</c:f>
              <c:numCache>
                <c:formatCode>0.0</c:formatCode>
                <c:ptCount val="5"/>
                <c:pt idx="0">
                  <c:v>64.40626163107332</c:v>
                </c:pt>
                <c:pt idx="1">
                  <c:v>68.57020326595979</c:v>
                </c:pt>
                <c:pt idx="2">
                  <c:v>64.6059104904311</c:v>
                </c:pt>
                <c:pt idx="3">
                  <c:v>69.768166039561294</c:v>
                </c:pt>
                <c:pt idx="4">
                  <c:v>67.572880809013199</c:v>
                </c:pt>
              </c:numCache>
            </c:numRef>
          </c:val>
        </c:ser>
        <c:ser>
          <c:idx val="3"/>
          <c:order val="3"/>
          <c:tx>
            <c:strRef>
              <c:f>'Loan-to-value ratio'!$T$7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'Loan-to-value ratio'!$P$8:$P$12</c:f>
              <c:strCache>
                <c:ptCount val="5"/>
                <c:pt idx="0">
                  <c:v>Greater Gothenburg</c:v>
                </c:pt>
                <c:pt idx="1">
                  <c:v>Greater Malmö</c:v>
                </c:pt>
                <c:pt idx="2">
                  <c:v>Greater Stockholm</c:v>
                </c:pt>
                <c:pt idx="3">
                  <c:v>Other major cities</c:v>
                </c:pt>
                <c:pt idx="4">
                  <c:v>Rest of Sweden</c:v>
                </c:pt>
              </c:strCache>
            </c:strRef>
          </c:cat>
          <c:val>
            <c:numRef>
              <c:f>'Loan-to-value ratio'!$T$8:$T$12</c:f>
              <c:numCache>
                <c:formatCode>0.0</c:formatCode>
                <c:ptCount val="5"/>
                <c:pt idx="0">
                  <c:v>63.727398673823529</c:v>
                </c:pt>
                <c:pt idx="1">
                  <c:v>69.845716848878908</c:v>
                </c:pt>
                <c:pt idx="2">
                  <c:v>64.046470054313389</c:v>
                </c:pt>
                <c:pt idx="3">
                  <c:v>69.213150893517692</c:v>
                </c:pt>
                <c:pt idx="4">
                  <c:v>67.035893914887609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97056"/>
        <c:axId val="46002944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44128"/>
        <c:axId val="46004480"/>
      </c:barChart>
      <c:catAx>
        <c:axId val="4599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6002944"/>
        <c:crosses val="autoZero"/>
        <c:auto val="1"/>
        <c:lblAlgn val="ctr"/>
        <c:lblOffset val="100"/>
        <c:noMultiLvlLbl val="0"/>
      </c:catAx>
      <c:valAx>
        <c:axId val="46002944"/>
        <c:scaling>
          <c:orientation val="minMax"/>
          <c:max val="8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5997056"/>
        <c:crosses val="autoZero"/>
        <c:crossBetween val="between"/>
        <c:majorUnit val="20"/>
      </c:valAx>
      <c:valAx>
        <c:axId val="46004480"/>
        <c:scaling>
          <c:orientation val="minMax"/>
          <c:max val="8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5744128"/>
        <c:crosses val="max"/>
        <c:crossBetween val="between"/>
        <c:majorUnit val="20"/>
      </c:valAx>
      <c:catAx>
        <c:axId val="45744128"/>
        <c:scaling>
          <c:orientation val="minMax"/>
        </c:scaling>
        <c:delete val="1"/>
        <c:axPos val="b"/>
        <c:majorTickMark val="out"/>
        <c:minorTickMark val="none"/>
        <c:tickLblPos val="nextTo"/>
        <c:crossAx val="4600448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22109737654320988"/>
          <c:y val="0.93307499999999999"/>
          <c:w val="0.54693765432098773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79610740740740737"/>
          <c:h val="0.736639166666666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'Loan-to-value ratio'!$Q$32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'Loan-to-value ratio'!$P$33:$P$35</c:f>
              <c:strCache>
                <c:ptCount val="3"/>
                <c:pt idx="0">
                  <c:v>Tenant-owned apartment</c:v>
                </c:pt>
                <c:pt idx="1">
                  <c:v>Single-family dwelling</c:v>
                </c:pt>
                <c:pt idx="2">
                  <c:v>Holiday home</c:v>
                </c:pt>
              </c:strCache>
            </c:strRef>
          </c:cat>
          <c:val>
            <c:numRef>
              <c:f>'Loan-to-value ratio'!$Q$33:$Q$35</c:f>
              <c:numCache>
                <c:formatCode>0.0</c:formatCode>
                <c:ptCount val="3"/>
                <c:pt idx="0">
                  <c:v>63.870989021594148</c:v>
                </c:pt>
                <c:pt idx="1">
                  <c:v>52.512447491731507</c:v>
                </c:pt>
                <c:pt idx="2">
                  <c:v>55.615657125856401</c:v>
                </c:pt>
              </c:numCache>
            </c:numRef>
          </c:val>
        </c:ser>
        <c:ser>
          <c:idx val="1"/>
          <c:order val="1"/>
          <c:tx>
            <c:strRef>
              <c:f>'Loan-to-value ratio'!$R$32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'Loan-to-value ratio'!$P$33:$P$35</c:f>
              <c:strCache>
                <c:ptCount val="3"/>
                <c:pt idx="0">
                  <c:v>Tenant-owned apartment</c:v>
                </c:pt>
                <c:pt idx="1">
                  <c:v>Single-family dwelling</c:v>
                </c:pt>
                <c:pt idx="2">
                  <c:v>Holiday home</c:v>
                </c:pt>
              </c:strCache>
            </c:strRef>
          </c:cat>
          <c:val>
            <c:numRef>
              <c:f>'Loan-to-value ratio'!$R$33:$R$35</c:f>
              <c:numCache>
                <c:formatCode>0.0</c:formatCode>
                <c:ptCount val="3"/>
                <c:pt idx="0">
                  <c:v>66.379611843937752</c:v>
                </c:pt>
                <c:pt idx="1">
                  <c:v>57.706601762493001</c:v>
                </c:pt>
                <c:pt idx="2">
                  <c:v>56.184524243969655</c:v>
                </c:pt>
              </c:numCache>
            </c:numRef>
          </c:val>
        </c:ser>
        <c:ser>
          <c:idx val="2"/>
          <c:order val="2"/>
          <c:tx>
            <c:strRef>
              <c:f>'Loan-to-value ratio'!$S$32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'Loan-to-value ratio'!$P$33:$P$35</c:f>
              <c:strCache>
                <c:ptCount val="3"/>
                <c:pt idx="0">
                  <c:v>Tenant-owned apartment</c:v>
                </c:pt>
                <c:pt idx="1">
                  <c:v>Single-family dwelling</c:v>
                </c:pt>
                <c:pt idx="2">
                  <c:v>Holiday home</c:v>
                </c:pt>
              </c:strCache>
            </c:strRef>
          </c:cat>
          <c:val>
            <c:numRef>
              <c:f>'Loan-to-value ratio'!$S$33:$S$35</c:f>
              <c:numCache>
                <c:formatCode>0.0</c:formatCode>
                <c:ptCount val="3"/>
                <c:pt idx="0">
                  <c:v>69.993916948030005</c:v>
                </c:pt>
                <c:pt idx="1">
                  <c:v>65.288577039550802</c:v>
                </c:pt>
                <c:pt idx="2">
                  <c:v>60.573033467069578</c:v>
                </c:pt>
              </c:numCache>
            </c:numRef>
          </c:val>
        </c:ser>
        <c:ser>
          <c:idx val="3"/>
          <c:order val="3"/>
          <c:tx>
            <c:strRef>
              <c:f>'Loan-to-value ratio'!$T$32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'Loan-to-value ratio'!$P$33:$P$35</c:f>
              <c:strCache>
                <c:ptCount val="3"/>
                <c:pt idx="0">
                  <c:v>Tenant-owned apartment</c:v>
                </c:pt>
                <c:pt idx="1">
                  <c:v>Single-family dwelling</c:v>
                </c:pt>
                <c:pt idx="2">
                  <c:v>Holiday home</c:v>
                </c:pt>
              </c:strCache>
            </c:strRef>
          </c:cat>
          <c:val>
            <c:numRef>
              <c:f>'Loan-to-value ratio'!$T$33:$T$35</c:f>
              <c:numCache>
                <c:formatCode>0.0</c:formatCode>
                <c:ptCount val="3"/>
                <c:pt idx="0">
                  <c:v>69.904459366180447</c:v>
                </c:pt>
                <c:pt idx="1">
                  <c:v>64.729121605399158</c:v>
                </c:pt>
                <c:pt idx="2">
                  <c:v>60.579144193467052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89568"/>
        <c:axId val="45791104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cat>
            <c:strRef>
              <c:f>'Loan-to-value ratio'!$P$33:$P$35</c:f>
              <c:strCache>
                <c:ptCount val="3"/>
                <c:pt idx="0">
                  <c:v>Tenant-owned apartment</c:v>
                </c:pt>
                <c:pt idx="1">
                  <c:v>Single-family dwelling</c:v>
                </c:pt>
                <c:pt idx="2">
                  <c:v>Holiday home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02624"/>
        <c:axId val="45792640"/>
      </c:barChart>
      <c:catAx>
        <c:axId val="457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5791104"/>
        <c:crosses val="autoZero"/>
        <c:auto val="1"/>
        <c:lblAlgn val="ctr"/>
        <c:lblOffset val="100"/>
        <c:noMultiLvlLbl val="0"/>
      </c:catAx>
      <c:valAx>
        <c:axId val="45791104"/>
        <c:scaling>
          <c:orientation val="minMax"/>
          <c:max val="8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5789568"/>
        <c:crosses val="autoZero"/>
        <c:crossBetween val="between"/>
        <c:majorUnit val="20"/>
      </c:valAx>
      <c:valAx>
        <c:axId val="45792640"/>
        <c:scaling>
          <c:orientation val="minMax"/>
          <c:max val="8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5802624"/>
        <c:crosses val="max"/>
        <c:crossBetween val="between"/>
        <c:majorUnit val="20"/>
      </c:valAx>
      <c:catAx>
        <c:axId val="45802624"/>
        <c:scaling>
          <c:orientation val="minMax"/>
        </c:scaling>
        <c:delete val="1"/>
        <c:axPos val="b"/>
        <c:majorTickMark val="out"/>
        <c:minorTickMark val="none"/>
        <c:tickLblPos val="nextTo"/>
        <c:crossAx val="4579264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22109737654320988"/>
          <c:y val="0.93307499999999999"/>
          <c:w val="0.54693765432098773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79610740740740737"/>
          <c:h val="0.7308405555555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'Loan-to-value ratio'!$Q$32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'Loan-to-value ratio'!$P$58:$P$61</c:f>
              <c:strCache>
                <c:ptCount val="4"/>
                <c:pt idx="0">
                  <c:v>Cohabitants with children</c:v>
                </c:pt>
                <c:pt idx="1">
                  <c:v>Cohabitants without children</c:v>
                </c:pt>
                <c:pt idx="2">
                  <c:v>Single without children</c:v>
                </c:pt>
                <c:pt idx="3">
                  <c:v>Single with children</c:v>
                </c:pt>
              </c:strCache>
            </c:strRef>
          </c:cat>
          <c:val>
            <c:numRef>
              <c:f>'Loan-to-value ratio'!$Q$58:$Q$61</c:f>
              <c:numCache>
                <c:formatCode>0.0</c:formatCode>
                <c:ptCount val="4"/>
                <c:pt idx="0">
                  <c:v>61.987075436396587</c:v>
                </c:pt>
                <c:pt idx="1">
                  <c:v>53.849084485561924</c:v>
                </c:pt>
                <c:pt idx="2">
                  <c:v>57.51554861825614</c:v>
                </c:pt>
                <c:pt idx="3">
                  <c:v>63.154873683377907</c:v>
                </c:pt>
              </c:numCache>
            </c:numRef>
          </c:val>
        </c:ser>
        <c:ser>
          <c:idx val="1"/>
          <c:order val="1"/>
          <c:tx>
            <c:strRef>
              <c:f>'Loan-to-value ratio'!$R$32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'Loan-to-value ratio'!$P$58:$P$61</c:f>
              <c:strCache>
                <c:ptCount val="4"/>
                <c:pt idx="0">
                  <c:v>Cohabitants with children</c:v>
                </c:pt>
                <c:pt idx="1">
                  <c:v>Cohabitants without children</c:v>
                </c:pt>
                <c:pt idx="2">
                  <c:v>Single without children</c:v>
                </c:pt>
                <c:pt idx="3">
                  <c:v>Single with children</c:v>
                </c:pt>
              </c:strCache>
            </c:strRef>
          </c:cat>
          <c:val>
            <c:numRef>
              <c:f>'Loan-to-value ratio'!$R$58:$R$61</c:f>
              <c:numCache>
                <c:formatCode>0.0</c:formatCode>
                <c:ptCount val="4"/>
                <c:pt idx="0">
                  <c:v>61.779571083655071</c:v>
                </c:pt>
                <c:pt idx="1">
                  <c:v>59.134394612801458</c:v>
                </c:pt>
                <c:pt idx="2">
                  <c:v>62.62202427495609</c:v>
                </c:pt>
                <c:pt idx="3">
                  <c:v>62.760479358745492</c:v>
                </c:pt>
              </c:numCache>
            </c:numRef>
          </c:val>
        </c:ser>
        <c:ser>
          <c:idx val="2"/>
          <c:order val="2"/>
          <c:tx>
            <c:strRef>
              <c:f>'Loan-to-value ratio'!$S$32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'Loan-to-value ratio'!$P$58:$P$61</c:f>
              <c:strCache>
                <c:ptCount val="4"/>
                <c:pt idx="0">
                  <c:v>Cohabitants with children</c:v>
                </c:pt>
                <c:pt idx="1">
                  <c:v>Cohabitants without children</c:v>
                </c:pt>
                <c:pt idx="2">
                  <c:v>Single without children</c:v>
                </c:pt>
                <c:pt idx="3">
                  <c:v>Single with children</c:v>
                </c:pt>
              </c:strCache>
            </c:strRef>
          </c:cat>
          <c:val>
            <c:numRef>
              <c:f>'Loan-to-value ratio'!$S$58:$S$61</c:f>
              <c:numCache>
                <c:formatCode>0.0</c:formatCode>
                <c:ptCount val="4"/>
                <c:pt idx="0">
                  <c:v>70.301175623620694</c:v>
                </c:pt>
                <c:pt idx="1">
                  <c:v>65.211521607335172</c:v>
                </c:pt>
                <c:pt idx="2">
                  <c:v>66.143400269620543</c:v>
                </c:pt>
                <c:pt idx="3">
                  <c:v>68.107368441967182</c:v>
                </c:pt>
              </c:numCache>
            </c:numRef>
          </c:val>
        </c:ser>
        <c:ser>
          <c:idx val="3"/>
          <c:order val="3"/>
          <c:tx>
            <c:strRef>
              <c:f>'Loan-to-value ratio'!$T$32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'Loan-to-value ratio'!$P$58:$P$61</c:f>
              <c:strCache>
                <c:ptCount val="4"/>
                <c:pt idx="0">
                  <c:v>Cohabitants with children</c:v>
                </c:pt>
                <c:pt idx="1">
                  <c:v>Cohabitants without children</c:v>
                </c:pt>
                <c:pt idx="2">
                  <c:v>Single without children</c:v>
                </c:pt>
                <c:pt idx="3">
                  <c:v>Single with children</c:v>
                </c:pt>
              </c:strCache>
            </c:strRef>
          </c:cat>
          <c:val>
            <c:numRef>
              <c:f>'Loan-to-value ratio'!$T$58:$T$61</c:f>
              <c:numCache>
                <c:formatCode>0.0</c:formatCode>
                <c:ptCount val="4"/>
                <c:pt idx="0">
                  <c:v>69.963051544062907</c:v>
                </c:pt>
                <c:pt idx="1">
                  <c:v>65.380967644621151</c:v>
                </c:pt>
                <c:pt idx="2">
                  <c:v>65.679420348347691</c:v>
                </c:pt>
                <c:pt idx="3">
                  <c:v>67.093528036299972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89152"/>
        <c:axId val="47090688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cat>
            <c:strRef>
              <c:f>'Loan-to-value ratio'!$P$58:$P$61</c:f>
              <c:strCache>
                <c:ptCount val="4"/>
                <c:pt idx="0">
                  <c:v>Cohabitants with children</c:v>
                </c:pt>
                <c:pt idx="1">
                  <c:v>Cohabitants without children</c:v>
                </c:pt>
                <c:pt idx="2">
                  <c:v>Single without children</c:v>
                </c:pt>
                <c:pt idx="3">
                  <c:v>Single with children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94016"/>
        <c:axId val="47092480"/>
      </c:barChart>
      <c:catAx>
        <c:axId val="4708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7090688"/>
        <c:crosses val="autoZero"/>
        <c:auto val="1"/>
        <c:lblAlgn val="ctr"/>
        <c:lblOffset val="100"/>
        <c:noMultiLvlLbl val="0"/>
      </c:catAx>
      <c:valAx>
        <c:axId val="47090688"/>
        <c:scaling>
          <c:orientation val="minMax"/>
          <c:max val="8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7089152"/>
        <c:crosses val="autoZero"/>
        <c:crossBetween val="between"/>
        <c:majorUnit val="20"/>
      </c:valAx>
      <c:valAx>
        <c:axId val="47092480"/>
        <c:scaling>
          <c:orientation val="minMax"/>
          <c:max val="8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7094016"/>
        <c:crosses val="max"/>
        <c:crossBetween val="between"/>
        <c:majorUnit val="20"/>
      </c:valAx>
      <c:catAx>
        <c:axId val="4709401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248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22109737654320988"/>
          <c:y val="0.93307499999999999"/>
          <c:w val="0.54693765432098773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79610740740740737"/>
          <c:h val="0.7308405555555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'Loan-to-value ratio'!$Q$32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'Loan-to-value ratio'!$P$84:$P$87</c:f>
              <c:strCache>
                <c:ptCount val="4"/>
                <c:pt idx="0">
                  <c:v>85-90</c:v>
                </c:pt>
                <c:pt idx="1">
                  <c:v>90-95</c:v>
                </c:pt>
                <c:pt idx="2">
                  <c:v>95-100</c:v>
                </c:pt>
                <c:pt idx="3">
                  <c:v>Above 100</c:v>
                </c:pt>
              </c:strCache>
            </c:strRef>
          </c:cat>
          <c:val>
            <c:numRef>
              <c:f>'Loan-to-value ratio'!$Q$84:$Q$87</c:f>
              <c:numCache>
                <c:formatCode>0.0</c:formatCode>
                <c:ptCount val="4"/>
                <c:pt idx="0">
                  <c:v>3.591013621086149</c:v>
                </c:pt>
                <c:pt idx="1">
                  <c:v>2.184680700513002</c:v>
                </c:pt>
                <c:pt idx="2">
                  <c:v>2.6976826463824519</c:v>
                </c:pt>
                <c:pt idx="3">
                  <c:v>2.9984079249955773</c:v>
                </c:pt>
              </c:numCache>
            </c:numRef>
          </c:val>
        </c:ser>
        <c:ser>
          <c:idx val="1"/>
          <c:order val="1"/>
          <c:tx>
            <c:strRef>
              <c:f>'Loan-to-value ratio'!$R$32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'Loan-to-value ratio'!$P$84:$P$87</c:f>
              <c:strCache>
                <c:ptCount val="4"/>
                <c:pt idx="0">
                  <c:v>85-90</c:v>
                </c:pt>
                <c:pt idx="1">
                  <c:v>90-95</c:v>
                </c:pt>
                <c:pt idx="2">
                  <c:v>95-100</c:v>
                </c:pt>
                <c:pt idx="3">
                  <c:v>Above 100</c:v>
                </c:pt>
              </c:strCache>
            </c:strRef>
          </c:cat>
          <c:val>
            <c:numRef>
              <c:f>'Loan-to-value ratio'!$R$84:$R$87</c:f>
              <c:numCache>
                <c:formatCode>0.0</c:formatCode>
                <c:ptCount val="4"/>
                <c:pt idx="0">
                  <c:v>3.1156942759457373</c:v>
                </c:pt>
                <c:pt idx="1">
                  <c:v>2.4980699238998567</c:v>
                </c:pt>
                <c:pt idx="2">
                  <c:v>2.1892577478769164</c:v>
                </c:pt>
                <c:pt idx="3">
                  <c:v>3.0605492445130693</c:v>
                </c:pt>
              </c:numCache>
            </c:numRef>
          </c:val>
        </c:ser>
        <c:ser>
          <c:idx val="2"/>
          <c:order val="2"/>
          <c:tx>
            <c:strRef>
              <c:f>'Loan-to-value ratio'!$S$32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'Loan-to-value ratio'!$P$84:$P$87</c:f>
              <c:strCache>
                <c:ptCount val="4"/>
                <c:pt idx="0">
                  <c:v>85-90</c:v>
                </c:pt>
                <c:pt idx="1">
                  <c:v>90-95</c:v>
                </c:pt>
                <c:pt idx="2">
                  <c:v>95-100</c:v>
                </c:pt>
                <c:pt idx="3">
                  <c:v>Above 100</c:v>
                </c:pt>
              </c:strCache>
            </c:strRef>
          </c:cat>
          <c:val>
            <c:numRef>
              <c:f>'Loan-to-value ratio'!$S$84:$S$87</c:f>
              <c:numCache>
                <c:formatCode>0.0</c:formatCode>
                <c:ptCount val="4"/>
                <c:pt idx="0">
                  <c:v>3.3926754832146488</c:v>
                </c:pt>
                <c:pt idx="1">
                  <c:v>2.7924720244150563</c:v>
                </c:pt>
                <c:pt idx="2">
                  <c:v>2.3601220752797558</c:v>
                </c:pt>
                <c:pt idx="3">
                  <c:v>2.5483214649033572</c:v>
                </c:pt>
              </c:numCache>
            </c:numRef>
          </c:val>
        </c:ser>
        <c:ser>
          <c:idx val="3"/>
          <c:order val="3"/>
          <c:tx>
            <c:strRef>
              <c:f>'Loan-to-value ratio'!$T$32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'Loan-to-value ratio'!$P$84:$P$87</c:f>
              <c:strCache>
                <c:ptCount val="4"/>
                <c:pt idx="0">
                  <c:v>85-90</c:v>
                </c:pt>
                <c:pt idx="1">
                  <c:v>90-95</c:v>
                </c:pt>
                <c:pt idx="2">
                  <c:v>95-100</c:v>
                </c:pt>
                <c:pt idx="3">
                  <c:v>Above 100</c:v>
                </c:pt>
              </c:strCache>
            </c:strRef>
          </c:cat>
          <c:val>
            <c:numRef>
              <c:f>'Loan-to-value ratio'!$T$84:$T$87</c:f>
              <c:numCache>
                <c:formatCode>0.0</c:formatCode>
                <c:ptCount val="4"/>
                <c:pt idx="0">
                  <c:v>2.6328095772540219</c:v>
                </c:pt>
                <c:pt idx="1">
                  <c:v>2.2680508791619904</c:v>
                </c:pt>
                <c:pt idx="2">
                  <c:v>1.8424990647212869</c:v>
                </c:pt>
                <c:pt idx="3">
                  <c:v>1.8799102132435468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5360"/>
        <c:axId val="47145344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cat>
            <c:strRef>
              <c:f>'Loan-to-value ratio'!$P$58:$P$61</c:f>
              <c:strCache>
                <c:ptCount val="4"/>
                <c:pt idx="0">
                  <c:v>Cohabitants with children</c:v>
                </c:pt>
                <c:pt idx="1">
                  <c:v>Cohabitants without children</c:v>
                </c:pt>
                <c:pt idx="2">
                  <c:v>Single without children</c:v>
                </c:pt>
                <c:pt idx="3">
                  <c:v>Single with children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48416"/>
        <c:axId val="47146880"/>
      </c:barChart>
      <c:catAx>
        <c:axId val="471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7145344"/>
        <c:crosses val="autoZero"/>
        <c:auto val="1"/>
        <c:lblAlgn val="ctr"/>
        <c:lblOffset val="100"/>
        <c:noMultiLvlLbl val="0"/>
      </c:catAx>
      <c:valAx>
        <c:axId val="47145344"/>
        <c:scaling>
          <c:orientation val="minMax"/>
          <c:max val="4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7135360"/>
        <c:crosses val="autoZero"/>
        <c:crossBetween val="between"/>
        <c:majorUnit val="1"/>
        <c:minorUnit val="0.1"/>
      </c:valAx>
      <c:valAx>
        <c:axId val="47146880"/>
        <c:scaling>
          <c:orientation val="minMax"/>
          <c:max val="4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7148416"/>
        <c:crosses val="max"/>
        <c:crossBetween val="between"/>
        <c:majorUnit val="1"/>
      </c:valAx>
      <c:catAx>
        <c:axId val="47148416"/>
        <c:scaling>
          <c:orientation val="minMax"/>
        </c:scaling>
        <c:delete val="1"/>
        <c:axPos val="b"/>
        <c:majorTickMark val="out"/>
        <c:minorTickMark val="none"/>
        <c:tickLblPos val="nextTo"/>
        <c:crossAx val="4714688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22109737654320988"/>
          <c:y val="0.93307499999999999"/>
          <c:w val="0.54693765432098773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79414753086419754"/>
          <c:h val="0.727312777777777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'Loan-to-value ratio'!$Q$57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'Loan-to-value ratio'!$P$108:$P$114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'Loan-to-value ratio'!$Q$108:$Q$114</c:f>
              <c:numCache>
                <c:formatCode>0.0</c:formatCode>
                <c:ptCount val="7"/>
                <c:pt idx="0">
                  <c:v>37.220731823413395</c:v>
                </c:pt>
                <c:pt idx="1">
                  <c:v>58.626790661575669</c:v>
                </c:pt>
                <c:pt idx="2">
                  <c:v>63.88583732033544</c:v>
                </c:pt>
                <c:pt idx="3">
                  <c:v>65.489281362962146</c:v>
                </c:pt>
                <c:pt idx="4">
                  <c:v>68.059520127664271</c:v>
                </c:pt>
                <c:pt idx="5">
                  <c:v>67.587321780086825</c:v>
                </c:pt>
                <c:pt idx="6">
                  <c:v>71.636829069352487</c:v>
                </c:pt>
              </c:numCache>
            </c:numRef>
          </c:val>
        </c:ser>
        <c:ser>
          <c:idx val="1"/>
          <c:order val="1"/>
          <c:tx>
            <c:strRef>
              <c:f>'Loan-to-value ratio'!$R$57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'Loan-to-value ratio'!$P$108:$P$114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'Loan-to-value ratio'!$R$108:$R$114</c:f>
              <c:numCache>
                <c:formatCode>0.0</c:formatCode>
                <c:ptCount val="7"/>
                <c:pt idx="0">
                  <c:v>41.603618577277743</c:v>
                </c:pt>
                <c:pt idx="1">
                  <c:v>64.572544527869482</c:v>
                </c:pt>
                <c:pt idx="2">
                  <c:v>68.082702810632128</c:v>
                </c:pt>
                <c:pt idx="3">
                  <c:v>70.16816434639594</c:v>
                </c:pt>
                <c:pt idx="4">
                  <c:v>71.689830220716416</c:v>
                </c:pt>
                <c:pt idx="5">
                  <c:v>69.081479121312256</c:v>
                </c:pt>
                <c:pt idx="6">
                  <c:v>63.529687808031497</c:v>
                </c:pt>
              </c:numCache>
            </c:numRef>
          </c:val>
        </c:ser>
        <c:ser>
          <c:idx val="2"/>
          <c:order val="2"/>
          <c:tx>
            <c:strRef>
              <c:f>'Loan-to-value ratio'!$S$57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'Loan-to-value ratio'!$P$108:$P$114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'Loan-to-value ratio'!$S$108:$S$114</c:f>
              <c:numCache>
                <c:formatCode>0.0</c:formatCode>
                <c:ptCount val="7"/>
                <c:pt idx="0">
                  <c:v>48.20203447703458</c:v>
                </c:pt>
                <c:pt idx="1">
                  <c:v>66.894511104775219</c:v>
                </c:pt>
                <c:pt idx="2">
                  <c:v>72.283845948470187</c:v>
                </c:pt>
                <c:pt idx="3">
                  <c:v>73.472982504320157</c:v>
                </c:pt>
                <c:pt idx="4">
                  <c:v>72.34973840092897</c:v>
                </c:pt>
                <c:pt idx="5">
                  <c:v>71.240860832751807</c:v>
                </c:pt>
                <c:pt idx="6">
                  <c:v>72.070214594139571</c:v>
                </c:pt>
              </c:numCache>
            </c:numRef>
          </c:val>
        </c:ser>
        <c:ser>
          <c:idx val="3"/>
          <c:order val="3"/>
          <c:tx>
            <c:strRef>
              <c:f>'Loan-to-value ratio'!$T$57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'Loan-to-value ratio'!$P$108:$P$114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'Loan-to-value ratio'!$T$108:$T$114</c:f>
              <c:numCache>
                <c:formatCode>0.0</c:formatCode>
                <c:ptCount val="7"/>
                <c:pt idx="0">
                  <c:v>50.539674452158422</c:v>
                </c:pt>
                <c:pt idx="1">
                  <c:v>66.195918008572619</c:v>
                </c:pt>
                <c:pt idx="2">
                  <c:v>71.123632490310598</c:v>
                </c:pt>
                <c:pt idx="3">
                  <c:v>72.719519885391549</c:v>
                </c:pt>
                <c:pt idx="4">
                  <c:v>72.172455887430203</c:v>
                </c:pt>
                <c:pt idx="5">
                  <c:v>69.105140680237227</c:v>
                </c:pt>
                <c:pt idx="6">
                  <c:v>69.083578365090972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02304"/>
        <c:axId val="47203840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15360"/>
        <c:axId val="47205376"/>
      </c:barChart>
      <c:catAx>
        <c:axId val="4720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7203840"/>
        <c:crosses val="autoZero"/>
        <c:auto val="1"/>
        <c:lblAlgn val="ctr"/>
        <c:lblOffset val="100"/>
        <c:noMultiLvlLbl val="0"/>
      </c:catAx>
      <c:valAx>
        <c:axId val="47203840"/>
        <c:scaling>
          <c:orientation val="minMax"/>
          <c:max val="8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7202304"/>
        <c:crosses val="autoZero"/>
        <c:crossBetween val="between"/>
        <c:majorUnit val="20"/>
        <c:minorUnit val="0.1"/>
      </c:valAx>
      <c:valAx>
        <c:axId val="47205376"/>
        <c:scaling>
          <c:orientation val="minMax"/>
          <c:max val="8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7215360"/>
        <c:crosses val="max"/>
        <c:crossBetween val="between"/>
        <c:majorUnit val="20"/>
      </c:valAx>
      <c:catAx>
        <c:axId val="47215360"/>
        <c:scaling>
          <c:orientation val="minMax"/>
        </c:scaling>
        <c:delete val="1"/>
        <c:axPos val="b"/>
        <c:majorTickMark val="out"/>
        <c:minorTickMark val="none"/>
        <c:tickLblPos val="nextTo"/>
        <c:crossAx val="4720537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22109737654320988"/>
          <c:y val="0.93307499999999999"/>
          <c:w val="0.54693765432098773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66752777777777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holders'!$N$185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'Swedish mortgage holders'!$M$186:$M$192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'Swedish mortgage holders'!$N$186:$N$192</c:f>
              <c:numCache>
                <c:formatCode>0.0</c:formatCode>
                <c:ptCount val="7"/>
                <c:pt idx="0">
                  <c:v>23.27410943162733</c:v>
                </c:pt>
                <c:pt idx="1">
                  <c:v>24.927075046406788</c:v>
                </c:pt>
                <c:pt idx="2">
                  <c:v>21.170335012817112</c:v>
                </c:pt>
                <c:pt idx="3">
                  <c:v>15.292141783788562</c:v>
                </c:pt>
                <c:pt idx="4">
                  <c:v>7.9200919296384686</c:v>
                </c:pt>
                <c:pt idx="5">
                  <c:v>3.0849465217006986</c:v>
                </c:pt>
                <c:pt idx="6">
                  <c:v>4.3313002740210376</c:v>
                </c:pt>
              </c:numCache>
            </c:numRef>
          </c:val>
        </c:ser>
        <c:ser>
          <c:idx val="1"/>
          <c:order val="1"/>
          <c:tx>
            <c:strRef>
              <c:f>'Swedish mortgage holders'!$O$185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'Swedish mortgage holders'!$M$186:$M$192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'Swedish mortgage holders'!$O$186:$O$192</c:f>
              <c:numCache>
                <c:formatCode>0.0</c:formatCode>
                <c:ptCount val="7"/>
                <c:pt idx="0">
                  <c:v>23.364949818021397</c:v>
                </c:pt>
                <c:pt idx="1">
                  <c:v>29.105547590162129</c:v>
                </c:pt>
                <c:pt idx="2">
                  <c:v>23.866769604058675</c:v>
                </c:pt>
                <c:pt idx="3">
                  <c:v>14.089555531046653</c:v>
                </c:pt>
                <c:pt idx="4">
                  <c:v>5.9611778978714014</c:v>
                </c:pt>
                <c:pt idx="5">
                  <c:v>1.9411051064299105</c:v>
                </c:pt>
                <c:pt idx="6">
                  <c:v>1.6708944524098379</c:v>
                </c:pt>
              </c:numCache>
            </c:numRef>
          </c:val>
        </c:ser>
        <c:ser>
          <c:idx val="2"/>
          <c:order val="2"/>
          <c:tx>
            <c:strRef>
              <c:f>'Swedish mortgage holders'!$P$185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'Swedish mortgage holders'!$M$186:$M$192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'Swedish mortgage holders'!$P$186:$P$192</c:f>
              <c:numCache>
                <c:formatCode>0.0</c:formatCode>
                <c:ptCount val="7"/>
                <c:pt idx="0">
                  <c:v>15.412004069175991</c:v>
                </c:pt>
                <c:pt idx="1">
                  <c:v>28.723296032553407</c:v>
                </c:pt>
                <c:pt idx="2">
                  <c:v>26.856561546286876</c:v>
                </c:pt>
                <c:pt idx="3">
                  <c:v>16.907426246185146</c:v>
                </c:pt>
                <c:pt idx="4">
                  <c:v>6.8718209562563581</c:v>
                </c:pt>
                <c:pt idx="5">
                  <c:v>2.6042726347914549</c:v>
                </c:pt>
                <c:pt idx="6">
                  <c:v>2.6246185147507628</c:v>
                </c:pt>
              </c:numCache>
            </c:numRef>
          </c:val>
        </c:ser>
        <c:ser>
          <c:idx val="3"/>
          <c:order val="3"/>
          <c:tx>
            <c:strRef>
              <c:f>'Swedish mortgage holders'!$Q$185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'Swedish mortgage holders'!$M$186:$M$192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'Swedish mortgage holders'!$Q$186:$Q$192</c:f>
              <c:numCache>
                <c:formatCode>0.0</c:formatCode>
                <c:ptCount val="7"/>
                <c:pt idx="0">
                  <c:v>14.847549569771793</c:v>
                </c:pt>
                <c:pt idx="1">
                  <c:v>28.554059109614666</c:v>
                </c:pt>
                <c:pt idx="2">
                  <c:v>27.562663673774786</c:v>
                </c:pt>
                <c:pt idx="3">
                  <c:v>16.928544706322484</c:v>
                </c:pt>
                <c:pt idx="4">
                  <c:v>7.10811821922933</c:v>
                </c:pt>
                <c:pt idx="5">
                  <c:v>2.4270482603815937</c:v>
                </c:pt>
                <c:pt idx="6">
                  <c:v>2.57201646090535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89408"/>
        <c:axId val="43890944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98368"/>
        <c:axId val="43896832"/>
      </c:barChart>
      <c:catAx>
        <c:axId val="438894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3890944"/>
        <c:crosses val="autoZero"/>
        <c:auto val="1"/>
        <c:lblAlgn val="ctr"/>
        <c:lblOffset val="100"/>
        <c:noMultiLvlLbl val="0"/>
      </c:catAx>
      <c:valAx>
        <c:axId val="43890944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3889408"/>
        <c:crosses val="autoZero"/>
        <c:crossBetween val="between"/>
      </c:valAx>
      <c:valAx>
        <c:axId val="43896832"/>
        <c:scaling>
          <c:orientation val="minMax"/>
          <c:max val="35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3898368"/>
        <c:crosses val="max"/>
        <c:crossBetween val="between"/>
      </c:valAx>
      <c:catAx>
        <c:axId val="43898368"/>
        <c:scaling>
          <c:orientation val="minMax"/>
        </c:scaling>
        <c:delete val="1"/>
        <c:axPos val="b"/>
        <c:majorTickMark val="out"/>
        <c:minorTickMark val="none"/>
        <c:tickLblPos val="nextTo"/>
        <c:crossAx val="4389683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22501712962962964"/>
          <c:y val="0.93307499999999999"/>
          <c:w val="0.54693765432098773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5949111111111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'Unsecured loans'!$O$7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'Unsecured loans'!$N$8:$N$12</c:f>
              <c:strCache>
                <c:ptCount val="5"/>
                <c:pt idx="0">
                  <c:v>Greater Gothenburg</c:v>
                </c:pt>
                <c:pt idx="1">
                  <c:v>Greater Malmö</c:v>
                </c:pt>
                <c:pt idx="2">
                  <c:v>Greater Stockholm</c:v>
                </c:pt>
                <c:pt idx="3">
                  <c:v>Other major cities</c:v>
                </c:pt>
                <c:pt idx="4">
                  <c:v>Rest of Sweden</c:v>
                </c:pt>
              </c:strCache>
            </c:strRef>
          </c:cat>
          <c:val>
            <c:numRef>
              <c:f>'Unsecured loans'!$O$8:$O$12</c:f>
              <c:numCache>
                <c:formatCode>0.0</c:formatCode>
                <c:ptCount val="5"/>
                <c:pt idx="0">
                  <c:v>2.6045777426992895</c:v>
                </c:pt>
                <c:pt idx="1">
                  <c:v>2.1186440677966099</c:v>
                </c:pt>
                <c:pt idx="2">
                  <c:v>2.3199023199023201</c:v>
                </c:pt>
                <c:pt idx="3">
                  <c:v>5.4782608695652169</c:v>
                </c:pt>
                <c:pt idx="4">
                  <c:v>6.6577896138482027</c:v>
                </c:pt>
              </c:numCache>
            </c:numRef>
          </c:val>
        </c:ser>
        <c:ser>
          <c:idx val="1"/>
          <c:order val="1"/>
          <c:tx>
            <c:strRef>
              <c:f>'Unsecured loans'!$P$7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'Unsecured loans'!$N$8:$N$12</c:f>
              <c:strCache>
                <c:ptCount val="5"/>
                <c:pt idx="0">
                  <c:v>Greater Gothenburg</c:v>
                </c:pt>
                <c:pt idx="1">
                  <c:v>Greater Malmö</c:v>
                </c:pt>
                <c:pt idx="2">
                  <c:v>Greater Stockholm</c:v>
                </c:pt>
                <c:pt idx="3">
                  <c:v>Other major cities</c:v>
                </c:pt>
                <c:pt idx="4">
                  <c:v>Rest of Sweden</c:v>
                </c:pt>
              </c:strCache>
            </c:strRef>
          </c:cat>
          <c:val>
            <c:numRef>
              <c:f>'Unsecured loans'!$P$8:$P$12</c:f>
              <c:numCache>
                <c:formatCode>0.0</c:formatCode>
                <c:ptCount val="5"/>
                <c:pt idx="0">
                  <c:v>7.7314343845371312</c:v>
                </c:pt>
                <c:pt idx="1">
                  <c:v>7.9584775086505193</c:v>
                </c:pt>
                <c:pt idx="2">
                  <c:v>5.9327095361337845</c:v>
                </c:pt>
                <c:pt idx="3">
                  <c:v>9.9318955732122589</c:v>
                </c:pt>
                <c:pt idx="4">
                  <c:v>13.828306264501162</c:v>
                </c:pt>
              </c:numCache>
            </c:numRef>
          </c:val>
        </c:ser>
        <c:ser>
          <c:idx val="2"/>
          <c:order val="2"/>
          <c:tx>
            <c:strRef>
              <c:f>'Unsecured loans'!$Q$7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'Unsecured loans'!$N$8:$N$12</c:f>
              <c:strCache>
                <c:ptCount val="5"/>
                <c:pt idx="0">
                  <c:v>Greater Gothenburg</c:v>
                </c:pt>
                <c:pt idx="1">
                  <c:v>Greater Malmö</c:v>
                </c:pt>
                <c:pt idx="2">
                  <c:v>Greater Stockholm</c:v>
                </c:pt>
                <c:pt idx="3">
                  <c:v>Other major cities</c:v>
                </c:pt>
                <c:pt idx="4">
                  <c:v>Rest of Sweden</c:v>
                </c:pt>
              </c:strCache>
            </c:strRef>
          </c:cat>
          <c:val>
            <c:numRef>
              <c:f>'Unsecured loans'!$Q$8:$Q$12</c:f>
              <c:numCache>
                <c:formatCode>0.0</c:formatCode>
                <c:ptCount val="5"/>
                <c:pt idx="0">
                  <c:v>7.08955223880597</c:v>
                </c:pt>
                <c:pt idx="1">
                  <c:v>9.0265486725663724</c:v>
                </c:pt>
                <c:pt idx="2">
                  <c:v>4.8584411045089126</c:v>
                </c:pt>
                <c:pt idx="3">
                  <c:v>10.03767491926803</c:v>
                </c:pt>
                <c:pt idx="4">
                  <c:v>15.44329303396661</c:v>
                </c:pt>
              </c:numCache>
            </c:numRef>
          </c:val>
        </c:ser>
        <c:ser>
          <c:idx val="3"/>
          <c:order val="3"/>
          <c:tx>
            <c:strRef>
              <c:f>'Unsecured loans'!$R$7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98BF0C"/>
            </a:solidFill>
          </c:spPr>
          <c:invertIfNegative val="0"/>
          <c:cat>
            <c:strRef>
              <c:f>'Unsecured loans'!$N$8:$N$12</c:f>
              <c:strCache>
                <c:ptCount val="5"/>
                <c:pt idx="0">
                  <c:v>Greater Gothenburg</c:v>
                </c:pt>
                <c:pt idx="1">
                  <c:v>Greater Malmö</c:v>
                </c:pt>
                <c:pt idx="2">
                  <c:v>Greater Stockholm</c:v>
                </c:pt>
                <c:pt idx="3">
                  <c:v>Other major cities</c:v>
                </c:pt>
                <c:pt idx="4">
                  <c:v>Rest of Sweden</c:v>
                </c:pt>
              </c:strCache>
            </c:strRef>
          </c:cat>
          <c:val>
            <c:numRef>
              <c:f>'Unsecured loans'!$R$8:$R$12</c:f>
              <c:numCache>
                <c:formatCode>0.0</c:formatCode>
                <c:ptCount val="5"/>
                <c:pt idx="0">
                  <c:v>5.3510063819342166</c:v>
                </c:pt>
                <c:pt idx="1">
                  <c:v>8.2202111613876312</c:v>
                </c:pt>
                <c:pt idx="2">
                  <c:v>3.6629406706792782</c:v>
                </c:pt>
                <c:pt idx="3">
                  <c:v>8.097655305777133</c:v>
                </c:pt>
                <c:pt idx="4">
                  <c:v>12.802082042384436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50816"/>
        <c:axId val="47522944"/>
      </c:barChart>
      <c:catAx>
        <c:axId val="472508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/>
          <a:lstStyle/>
          <a:p>
            <a:pPr>
              <a:defRPr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7522944"/>
        <c:crosses val="autoZero"/>
        <c:auto val="1"/>
        <c:lblAlgn val="ctr"/>
        <c:lblOffset val="100"/>
        <c:noMultiLvlLbl val="0"/>
      </c:catAx>
      <c:valAx>
        <c:axId val="47522944"/>
        <c:scaling>
          <c:orientation val="minMax"/>
          <c:max val="2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7250816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3.2949179547731737E-2"/>
          <c:y val="0.93307497598336897"/>
          <c:w val="0.92589377906547132"/>
          <c:h val="5.4340755244394925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8065777777777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'Unsecured loans'!$O$7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numRef>
              <c:f>'Unsecured loans'!$N$33:$N$42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'Unsecured loans'!$O$33:$O$42</c:f>
              <c:numCache>
                <c:formatCode>0.0</c:formatCode>
                <c:ptCount val="10"/>
                <c:pt idx="0">
                  <c:v>3.5647279549718571</c:v>
                </c:pt>
                <c:pt idx="1">
                  <c:v>4.3975373790677219</c:v>
                </c:pt>
                <c:pt idx="2">
                  <c:v>3.3539276257722856</c:v>
                </c:pt>
                <c:pt idx="3">
                  <c:v>4.7410008779631259</c:v>
                </c:pt>
                <c:pt idx="4">
                  <c:v>7.443082311733801</c:v>
                </c:pt>
                <c:pt idx="5">
                  <c:v>5.7793345008756569</c:v>
                </c:pt>
                <c:pt idx="6">
                  <c:v>5.3461875547765114</c:v>
                </c:pt>
                <c:pt idx="7">
                  <c:v>4.1191936897458366</c:v>
                </c:pt>
                <c:pt idx="8">
                  <c:v>3.1606672519754171</c:v>
                </c:pt>
                <c:pt idx="9">
                  <c:v>2.3830538393645191</c:v>
                </c:pt>
              </c:numCache>
            </c:numRef>
          </c:val>
        </c:ser>
        <c:ser>
          <c:idx val="1"/>
          <c:order val="1"/>
          <c:tx>
            <c:strRef>
              <c:f>'Unsecured loans'!$P$7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numRef>
              <c:f>'Unsecured loans'!$N$33:$N$42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'Unsecured loans'!$P$33:$P$42</c:f>
              <c:numCache>
                <c:formatCode>0.0</c:formatCode>
                <c:ptCount val="10"/>
                <c:pt idx="0">
                  <c:v>7.5774336283185848</c:v>
                </c:pt>
                <c:pt idx="1">
                  <c:v>9.8071625344352604</c:v>
                </c:pt>
                <c:pt idx="2">
                  <c:v>8.3931529541689667</c:v>
                </c:pt>
                <c:pt idx="3">
                  <c:v>10.529217199558985</c:v>
                </c:pt>
                <c:pt idx="4">
                  <c:v>10.148924434638721</c:v>
                </c:pt>
                <c:pt idx="5">
                  <c:v>13.852097130242827</c:v>
                </c:pt>
                <c:pt idx="6">
                  <c:v>12.940528634361234</c:v>
                </c:pt>
                <c:pt idx="7">
                  <c:v>11.502476609796368</c:v>
                </c:pt>
                <c:pt idx="8">
                  <c:v>8.695652173913043</c:v>
                </c:pt>
                <c:pt idx="9">
                  <c:v>5.0248481501932636</c:v>
                </c:pt>
              </c:numCache>
            </c:numRef>
          </c:val>
        </c:ser>
        <c:ser>
          <c:idx val="2"/>
          <c:order val="2"/>
          <c:tx>
            <c:strRef>
              <c:f>'Unsecured loans'!$Q$7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numRef>
              <c:f>'Unsecured loans'!$N$33:$N$42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'Unsecured loans'!$Q$33:$Q$42</c:f>
              <c:numCache>
                <c:formatCode>0.0</c:formatCode>
                <c:ptCount val="10"/>
                <c:pt idx="0">
                  <c:v>7.9207920792079207</c:v>
                </c:pt>
                <c:pt idx="1">
                  <c:v>9.6804511278195484</c:v>
                </c:pt>
                <c:pt idx="2">
                  <c:v>10.009578544061302</c:v>
                </c:pt>
                <c:pt idx="3">
                  <c:v>10.998552821997105</c:v>
                </c:pt>
                <c:pt idx="4">
                  <c:v>12.317011610297829</c:v>
                </c:pt>
                <c:pt idx="5">
                  <c:v>13.839750260145681</c:v>
                </c:pt>
                <c:pt idx="6">
                  <c:v>13.054968287526428</c:v>
                </c:pt>
                <c:pt idx="7">
                  <c:v>10.807799442896936</c:v>
                </c:pt>
                <c:pt idx="8">
                  <c:v>7.7275329135661135</c:v>
                </c:pt>
                <c:pt idx="9">
                  <c:v>4.0286975717439288</c:v>
                </c:pt>
              </c:numCache>
            </c:numRef>
          </c:val>
        </c:ser>
        <c:ser>
          <c:idx val="3"/>
          <c:order val="3"/>
          <c:tx>
            <c:strRef>
              <c:f>'Unsecured loans'!$R$7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numRef>
              <c:f>'Unsecured loans'!$N$33:$N$42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'Unsecured loans'!$R$33:$R$42</c:f>
              <c:numCache>
                <c:formatCode>0.0</c:formatCode>
                <c:ptCount val="10"/>
                <c:pt idx="0">
                  <c:v>6.9326884320838378</c:v>
                </c:pt>
                <c:pt idx="1">
                  <c:v>8.8096261280618826</c:v>
                </c:pt>
                <c:pt idx="2">
                  <c:v>7.9892280071813291</c:v>
                </c:pt>
                <c:pt idx="3">
                  <c:v>9.0661831368993653</c:v>
                </c:pt>
                <c:pt idx="4">
                  <c:v>11.437613019891501</c:v>
                </c:pt>
                <c:pt idx="5">
                  <c:v>12.554112554112553</c:v>
                </c:pt>
                <c:pt idx="6">
                  <c:v>9.5686663361427868</c:v>
                </c:pt>
                <c:pt idx="7">
                  <c:v>7.516505840528187</c:v>
                </c:pt>
                <c:pt idx="8">
                  <c:v>5.8067831449126412</c:v>
                </c:pt>
                <c:pt idx="9">
                  <c:v>3.9603960396039604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80288"/>
        <c:axId val="47581824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85152"/>
        <c:axId val="47583616"/>
      </c:barChart>
      <c:catAx>
        <c:axId val="4758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7581824"/>
        <c:crosses val="autoZero"/>
        <c:auto val="1"/>
        <c:lblAlgn val="ctr"/>
        <c:lblOffset val="100"/>
        <c:noMultiLvlLbl val="0"/>
      </c:catAx>
      <c:valAx>
        <c:axId val="47581824"/>
        <c:scaling>
          <c:orientation val="minMax"/>
          <c:max val="1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7580288"/>
        <c:crosses val="autoZero"/>
        <c:crossBetween val="between"/>
        <c:majorUnit val="5"/>
      </c:valAx>
      <c:valAx>
        <c:axId val="47583616"/>
        <c:scaling>
          <c:orientation val="minMax"/>
          <c:max val="15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7585152"/>
        <c:crosses val="max"/>
        <c:crossBetween val="between"/>
        <c:majorUnit val="5"/>
      </c:valAx>
      <c:catAx>
        <c:axId val="47585152"/>
        <c:scaling>
          <c:orientation val="minMax"/>
        </c:scaling>
        <c:delete val="1"/>
        <c:axPos val="b"/>
        <c:majorTickMark val="out"/>
        <c:minorTickMark val="none"/>
        <c:tickLblPos val="nextTo"/>
        <c:crossAx val="4758361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2112979938271605"/>
          <c:y val="0.93307499999999999"/>
          <c:w val="0.54693765432098773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8065777777777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'Unsecured loans'!$O$58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'Unsecured loans'!$N$59:$N$65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'Unsecured loans'!$O$59:$O$65</c:f>
              <c:numCache>
                <c:formatCode>0.0</c:formatCode>
                <c:ptCount val="7"/>
                <c:pt idx="0">
                  <c:v>3.304215723509305</c:v>
                </c:pt>
                <c:pt idx="1">
                  <c:v>5.5319148936170208</c:v>
                </c:pt>
                <c:pt idx="2">
                  <c:v>6.0125260960334028</c:v>
                </c:pt>
                <c:pt idx="3">
                  <c:v>4.5086705202312141</c:v>
                </c:pt>
                <c:pt idx="4">
                  <c:v>2.6785714285714284</c:v>
                </c:pt>
                <c:pt idx="5">
                  <c:v>0.8595988538681949</c:v>
                </c:pt>
                <c:pt idx="6">
                  <c:v>2.0408163265306123</c:v>
                </c:pt>
              </c:numCache>
            </c:numRef>
          </c:val>
        </c:ser>
        <c:ser>
          <c:idx val="1"/>
          <c:order val="1"/>
          <c:tx>
            <c:strRef>
              <c:f>'Unsecured loans'!$P$58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'Unsecured loans'!$N$59:$N$65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'Unsecured loans'!$P$59:$P$65</c:f>
              <c:numCache>
                <c:formatCode>0.0</c:formatCode>
                <c:ptCount val="7"/>
                <c:pt idx="0">
                  <c:v>6.0420108567382576</c:v>
                </c:pt>
                <c:pt idx="1">
                  <c:v>12.561576354679804</c:v>
                </c:pt>
                <c:pt idx="2">
                  <c:v>11.575785582255083</c:v>
                </c:pt>
                <c:pt idx="3">
                  <c:v>9.9021526418786703</c:v>
                </c:pt>
                <c:pt idx="4">
                  <c:v>6.6604995374653102</c:v>
                </c:pt>
                <c:pt idx="5">
                  <c:v>7.3863636363636367</c:v>
                </c:pt>
                <c:pt idx="6">
                  <c:v>4.9504950495049505</c:v>
                </c:pt>
              </c:numCache>
            </c:numRef>
          </c:val>
        </c:ser>
        <c:ser>
          <c:idx val="2"/>
          <c:order val="2"/>
          <c:tx>
            <c:strRef>
              <c:f>'Unsecured loans'!$Q$58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'Unsecured loans'!$N$59:$N$65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'Unsecured loans'!$Q$59:$Q$65</c:f>
              <c:numCache>
                <c:formatCode>0.0</c:formatCode>
                <c:ptCount val="7"/>
                <c:pt idx="0">
                  <c:v>6.2046204620462042</c:v>
                </c:pt>
                <c:pt idx="1">
                  <c:v>12.041792102001063</c:v>
                </c:pt>
                <c:pt idx="2">
                  <c:v>12.462121212121211</c:v>
                </c:pt>
                <c:pt idx="3">
                  <c:v>10.108303249097473</c:v>
                </c:pt>
                <c:pt idx="4">
                  <c:v>5.4774241302738709</c:v>
                </c:pt>
                <c:pt idx="5">
                  <c:v>4.296875</c:v>
                </c:pt>
                <c:pt idx="6">
                  <c:v>3.8759689922480618</c:v>
                </c:pt>
              </c:numCache>
            </c:numRef>
          </c:val>
        </c:ser>
        <c:ser>
          <c:idx val="3"/>
          <c:order val="3"/>
          <c:tx>
            <c:strRef>
              <c:f>'Unsecured loans'!$R$58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'Unsecured loans'!$N$59:$N$65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'Unsecured loans'!$R$59:$R$65</c:f>
              <c:numCache>
                <c:formatCode>0.0</c:formatCode>
                <c:ptCount val="7"/>
                <c:pt idx="0">
                  <c:v>5.5433070866141732</c:v>
                </c:pt>
                <c:pt idx="1">
                  <c:v>9.4333442515558463</c:v>
                </c:pt>
                <c:pt idx="2">
                  <c:v>9.9423142178486597</c:v>
                </c:pt>
                <c:pt idx="3">
                  <c:v>8.6187845303867405</c:v>
                </c:pt>
                <c:pt idx="4">
                  <c:v>6.1842105263157894</c:v>
                </c:pt>
                <c:pt idx="5">
                  <c:v>6.5510597302504818</c:v>
                </c:pt>
                <c:pt idx="6">
                  <c:v>3.8181818181818183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18304"/>
        <c:axId val="47624192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27264"/>
        <c:axId val="47625728"/>
      </c:barChart>
      <c:catAx>
        <c:axId val="476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7624192"/>
        <c:crosses val="autoZero"/>
        <c:auto val="1"/>
        <c:lblAlgn val="ctr"/>
        <c:lblOffset val="100"/>
        <c:noMultiLvlLbl val="0"/>
      </c:catAx>
      <c:valAx>
        <c:axId val="47624192"/>
        <c:scaling>
          <c:orientation val="minMax"/>
          <c:max val="1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7618304"/>
        <c:crosses val="autoZero"/>
        <c:crossBetween val="between"/>
        <c:majorUnit val="5"/>
      </c:valAx>
      <c:valAx>
        <c:axId val="47625728"/>
        <c:scaling>
          <c:orientation val="minMax"/>
          <c:max val="15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7627264"/>
        <c:crosses val="max"/>
        <c:crossBetween val="between"/>
        <c:majorUnit val="5"/>
      </c:valAx>
      <c:catAx>
        <c:axId val="47627264"/>
        <c:scaling>
          <c:orientation val="minMax"/>
        </c:scaling>
        <c:delete val="1"/>
        <c:axPos val="b"/>
        <c:majorTickMark val="out"/>
        <c:minorTickMark val="none"/>
        <c:tickLblPos val="nextTo"/>
        <c:crossAx val="4762572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2112979938271605"/>
          <c:y val="0.93307499999999999"/>
          <c:w val="0.54693765432098773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'Debt-to-income ratio'!$O$6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'Debt-to-income ratio'!$N$7:$N$11</c:f>
              <c:strCache>
                <c:ptCount val="5"/>
                <c:pt idx="0">
                  <c:v>Greater Gothenburg</c:v>
                </c:pt>
                <c:pt idx="1">
                  <c:v>Greater Malmö</c:v>
                </c:pt>
                <c:pt idx="2">
                  <c:v>Greater Stockholm</c:v>
                </c:pt>
                <c:pt idx="3">
                  <c:v>Other major cities</c:v>
                </c:pt>
                <c:pt idx="4">
                  <c:v>Rest of Sweden</c:v>
                </c:pt>
              </c:strCache>
            </c:strRef>
          </c:cat>
          <c:val>
            <c:numRef>
              <c:f>'Debt-to-income ratio'!$O$7:$O$11</c:f>
              <c:numCache>
                <c:formatCode>0</c:formatCode>
                <c:ptCount val="5"/>
                <c:pt idx="0">
                  <c:v>428.22558950808258</c:v>
                </c:pt>
                <c:pt idx="1">
                  <c:v>375.7860663061856</c:v>
                </c:pt>
                <c:pt idx="2">
                  <c:v>482.28044694648509</c:v>
                </c:pt>
                <c:pt idx="3">
                  <c:v>337.12057378466926</c:v>
                </c:pt>
                <c:pt idx="4">
                  <c:v>280.85446862569103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15840"/>
        <c:axId val="47717376"/>
      </c:barChart>
      <c:barChart>
        <c:barDir val="col"/>
        <c:grouping val="clustered"/>
        <c:varyColors val="0"/>
        <c:ser>
          <c:idx val="4"/>
          <c:order val="1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20704"/>
        <c:axId val="47719168"/>
      </c:barChart>
      <c:catAx>
        <c:axId val="477158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7717376"/>
        <c:crosses val="autoZero"/>
        <c:auto val="1"/>
        <c:lblAlgn val="ctr"/>
        <c:lblOffset val="100"/>
        <c:noMultiLvlLbl val="0"/>
      </c:catAx>
      <c:valAx>
        <c:axId val="4771737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7715840"/>
        <c:crosses val="autoZero"/>
        <c:crossBetween val="between"/>
      </c:valAx>
      <c:valAx>
        <c:axId val="47719168"/>
        <c:scaling>
          <c:orientation val="minMax"/>
          <c:max val="600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7720704"/>
        <c:crosses val="max"/>
        <c:crossBetween val="between"/>
      </c:valAx>
      <c:catAx>
        <c:axId val="47720704"/>
        <c:scaling>
          <c:orientation val="minMax"/>
        </c:scaling>
        <c:delete val="1"/>
        <c:axPos val="b"/>
        <c:majorTickMark val="out"/>
        <c:minorTickMark val="none"/>
        <c:tickLblPos val="nextTo"/>
        <c:crossAx val="47719168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42924722222222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'Debt-to-income ratio'!$O$57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'Debt-to-income ratio'!$N$58:$N$60</c:f>
              <c:strCache>
                <c:ptCount val="3"/>
                <c:pt idx="0">
                  <c:v>Tenant-owned apartment</c:v>
                </c:pt>
                <c:pt idx="1">
                  <c:v>Single-family dwelling</c:v>
                </c:pt>
                <c:pt idx="2">
                  <c:v>Holiday home</c:v>
                </c:pt>
              </c:strCache>
            </c:strRef>
          </c:cat>
          <c:val>
            <c:numRef>
              <c:f>'Debt-to-income ratio'!$O$58:$O$60</c:f>
              <c:numCache>
                <c:formatCode>0</c:formatCode>
                <c:ptCount val="3"/>
                <c:pt idx="0">
                  <c:v>385.04444777801734</c:v>
                </c:pt>
                <c:pt idx="1">
                  <c:v>352.07213997423924</c:v>
                </c:pt>
                <c:pt idx="2">
                  <c:v>334.45751228548608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50528"/>
        <c:axId val="47756416"/>
      </c:barChart>
      <c:barChart>
        <c:barDir val="col"/>
        <c:grouping val="clustered"/>
        <c:varyColors val="0"/>
        <c:ser>
          <c:idx val="1"/>
          <c:order val="1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63840"/>
        <c:axId val="47757952"/>
      </c:barChart>
      <c:catAx>
        <c:axId val="47750528"/>
        <c:scaling>
          <c:orientation val="minMax"/>
        </c:scaling>
        <c:delete val="0"/>
        <c:axPos val="b"/>
        <c:majorTickMark val="out"/>
        <c:minorTickMark val="none"/>
        <c:tickLblPos val="nextTo"/>
        <c:crossAx val="47756416"/>
        <c:crosses val="autoZero"/>
        <c:auto val="1"/>
        <c:lblAlgn val="ctr"/>
        <c:lblOffset val="100"/>
        <c:noMultiLvlLbl val="0"/>
      </c:catAx>
      <c:valAx>
        <c:axId val="47756416"/>
        <c:scaling>
          <c:orientation val="minMax"/>
          <c:max val="4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47750528"/>
        <c:crosses val="autoZero"/>
        <c:crossBetween val="between"/>
        <c:majorUnit val="100"/>
      </c:valAx>
      <c:valAx>
        <c:axId val="47757952"/>
        <c:scaling>
          <c:orientation val="minMax"/>
          <c:max val="400"/>
        </c:scaling>
        <c:delete val="0"/>
        <c:axPos val="r"/>
        <c:numFmt formatCode="General" sourceLinked="1"/>
        <c:majorTickMark val="out"/>
        <c:minorTickMark val="none"/>
        <c:tickLblPos val="nextTo"/>
        <c:crossAx val="47763840"/>
        <c:crosses val="max"/>
        <c:crossBetween val="between"/>
        <c:majorUnit val="100"/>
      </c:valAx>
      <c:catAx>
        <c:axId val="47763840"/>
        <c:scaling>
          <c:orientation val="minMax"/>
        </c:scaling>
        <c:delete val="1"/>
        <c:axPos val="b"/>
        <c:majorTickMark val="out"/>
        <c:minorTickMark val="none"/>
        <c:tickLblPos val="nextTo"/>
        <c:crossAx val="47757952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'Debt-to-income ratio'!$O$32</c:f>
              <c:strCache>
                <c:ptCount val="1"/>
                <c:pt idx="0">
                  <c:v>Greater Gothenburg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'Debt-to-income ratio'!$N$33:$N$39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'Debt-to-income ratio'!$O$33:$O$39</c:f>
              <c:numCache>
                <c:formatCode>0.0</c:formatCode>
                <c:ptCount val="7"/>
                <c:pt idx="0">
                  <c:v>8.1492390770741281</c:v>
                </c:pt>
                <c:pt idx="1">
                  <c:v>19.391261659302899</c:v>
                </c:pt>
                <c:pt idx="2">
                  <c:v>32.49877270495827</c:v>
                </c:pt>
                <c:pt idx="3">
                  <c:v>23.662248404516443</c:v>
                </c:pt>
                <c:pt idx="4">
                  <c:v>9.1310751104565533</c:v>
                </c:pt>
                <c:pt idx="5">
                  <c:v>3.3873343151693667</c:v>
                </c:pt>
                <c:pt idx="6">
                  <c:v>3.7800687285223367</c:v>
                </c:pt>
              </c:numCache>
            </c:numRef>
          </c:val>
        </c:ser>
        <c:ser>
          <c:idx val="1"/>
          <c:order val="1"/>
          <c:tx>
            <c:strRef>
              <c:f>'Debt-to-income ratio'!$P$32</c:f>
              <c:strCache>
                <c:ptCount val="1"/>
                <c:pt idx="0">
                  <c:v>Greater Malmö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'Debt-to-income ratio'!$N$33:$N$39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'Debt-to-income ratio'!$P$33:$P$39</c:f>
              <c:numCache>
                <c:formatCode>0.0</c:formatCode>
                <c:ptCount val="7"/>
                <c:pt idx="0">
                  <c:v>9.0497737556561084</c:v>
                </c:pt>
                <c:pt idx="1">
                  <c:v>28.280542986425338</c:v>
                </c:pt>
                <c:pt idx="2">
                  <c:v>35.520361990950228</c:v>
                </c:pt>
                <c:pt idx="3">
                  <c:v>17.496229260935142</c:v>
                </c:pt>
                <c:pt idx="4">
                  <c:v>5.2790346907993966</c:v>
                </c:pt>
                <c:pt idx="5">
                  <c:v>2.1870286576168927</c:v>
                </c:pt>
                <c:pt idx="6">
                  <c:v>2.1870286576168927</c:v>
                </c:pt>
              </c:numCache>
            </c:numRef>
          </c:val>
        </c:ser>
        <c:ser>
          <c:idx val="2"/>
          <c:order val="2"/>
          <c:tx>
            <c:strRef>
              <c:f>'Debt-to-income ratio'!$Q$32</c:f>
              <c:strCache>
                <c:ptCount val="1"/>
                <c:pt idx="0">
                  <c:v>Greater Stockholm</c:v>
                </c:pt>
              </c:strCache>
            </c:strRef>
          </c:tx>
          <c:spPr>
            <a:solidFill>
              <a:srgbClr val="EC732B"/>
            </a:solidFill>
          </c:spPr>
          <c:invertIfNegative val="0"/>
          <c:cat>
            <c:strRef>
              <c:f>'Debt-to-income ratio'!$N$33:$N$39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'Debt-to-income ratio'!$Q$33:$Q$39</c:f>
              <c:numCache>
                <c:formatCode>0.0</c:formatCode>
                <c:ptCount val="7"/>
                <c:pt idx="0">
                  <c:v>5.4342218400687878</c:v>
                </c:pt>
                <c:pt idx="1">
                  <c:v>15.803955288048153</c:v>
                </c:pt>
                <c:pt idx="2">
                  <c:v>27.65262252794497</c:v>
                </c:pt>
                <c:pt idx="3">
                  <c:v>27.10232158211522</c:v>
                </c:pt>
                <c:pt idx="4">
                  <c:v>14.135855546001718</c:v>
                </c:pt>
                <c:pt idx="5">
                  <c:v>4.5915735167669824</c:v>
                </c:pt>
                <c:pt idx="6">
                  <c:v>5.2794496990541697</c:v>
                </c:pt>
              </c:numCache>
            </c:numRef>
          </c:val>
        </c:ser>
        <c:ser>
          <c:idx val="3"/>
          <c:order val="3"/>
          <c:tx>
            <c:strRef>
              <c:f>'Debt-to-income ratio'!$R$32</c:f>
              <c:strCache>
                <c:ptCount val="1"/>
                <c:pt idx="0">
                  <c:v>Other major cities</c:v>
                </c:pt>
              </c:strCache>
            </c:strRef>
          </c:tx>
          <c:spPr>
            <a:solidFill>
              <a:srgbClr val="98BF0C"/>
            </a:solidFill>
          </c:spPr>
          <c:invertIfNegative val="0"/>
          <c:cat>
            <c:strRef>
              <c:f>'Debt-to-income ratio'!$N$33:$N$39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'Debt-to-income ratio'!$R$33:$R$39</c:f>
              <c:numCache>
                <c:formatCode>0.0</c:formatCode>
                <c:ptCount val="7"/>
                <c:pt idx="0">
                  <c:v>14.599951655789219</c:v>
                </c:pt>
                <c:pt idx="1">
                  <c:v>32.414793328498916</c:v>
                </c:pt>
                <c:pt idx="2">
                  <c:v>31.230360164370317</c:v>
                </c:pt>
                <c:pt idx="3">
                  <c:v>14.043993231810489</c:v>
                </c:pt>
                <c:pt idx="4">
                  <c:v>4.4476673918298282</c:v>
                </c:pt>
                <c:pt idx="5">
                  <c:v>1.885424220449601</c:v>
                </c:pt>
                <c:pt idx="6">
                  <c:v>1.3778100072516315</c:v>
                </c:pt>
              </c:numCache>
            </c:numRef>
          </c:val>
        </c:ser>
        <c:ser>
          <c:idx val="4"/>
          <c:order val="4"/>
          <c:tx>
            <c:strRef>
              <c:f>'Debt-to-income ratio'!$S$32</c:f>
              <c:strCache>
                <c:ptCount val="1"/>
                <c:pt idx="0">
                  <c:v>Rest of Sweden</c:v>
                </c:pt>
              </c:strCache>
            </c:strRef>
          </c:tx>
          <c:spPr>
            <a:solidFill>
              <a:srgbClr val="AADADB"/>
            </a:solidFill>
          </c:spPr>
          <c:invertIfNegative val="0"/>
          <c:cat>
            <c:strRef>
              <c:f>'Debt-to-income ratio'!$N$33:$N$39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'Debt-to-income ratio'!$S$33:$S$39</c:f>
              <c:numCache>
                <c:formatCode>0.0</c:formatCode>
                <c:ptCount val="7"/>
                <c:pt idx="0">
                  <c:v>24.402032469946711</c:v>
                </c:pt>
                <c:pt idx="1">
                  <c:v>38.12120461023671</c:v>
                </c:pt>
                <c:pt idx="2">
                  <c:v>23.06357665138183</c:v>
                </c:pt>
                <c:pt idx="3">
                  <c:v>9.2824389639360518</c:v>
                </c:pt>
                <c:pt idx="4">
                  <c:v>3.1974222332383193</c:v>
                </c:pt>
                <c:pt idx="5">
                  <c:v>0.94187631676787698</c:v>
                </c:pt>
                <c:pt idx="6">
                  <c:v>0.99144875449250214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68736"/>
        <c:axId val="48470272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85888"/>
        <c:axId val="48484352"/>
      </c:barChart>
      <c:catAx>
        <c:axId val="484687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470272"/>
        <c:crosses val="autoZero"/>
        <c:auto val="1"/>
        <c:lblAlgn val="ctr"/>
        <c:lblOffset val="100"/>
        <c:noMultiLvlLbl val="0"/>
      </c:catAx>
      <c:valAx>
        <c:axId val="48470272"/>
        <c:scaling>
          <c:orientation val="minMax"/>
          <c:max val="4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468736"/>
        <c:crosses val="autoZero"/>
        <c:crossBetween val="between"/>
        <c:majorUnit val="10"/>
      </c:valAx>
      <c:valAx>
        <c:axId val="48484352"/>
        <c:scaling>
          <c:orientation val="minMax"/>
          <c:max val="4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485888"/>
        <c:crosses val="max"/>
        <c:crossBetween val="between"/>
        <c:majorUnit val="10"/>
      </c:valAx>
      <c:catAx>
        <c:axId val="48485888"/>
        <c:scaling>
          <c:orientation val="minMax"/>
        </c:scaling>
        <c:delete val="1"/>
        <c:axPos val="b"/>
        <c:majorTickMark val="out"/>
        <c:minorTickMark val="none"/>
        <c:tickLblPos val="nextTo"/>
        <c:crossAx val="4848435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3.2949179547731737E-2"/>
          <c:y val="0.86251944444444439"/>
          <c:w val="0.9"/>
          <c:h val="0.13464472222222224"/>
        </c:manualLayout>
      </c:layout>
      <c:overlay val="0"/>
      <c:txPr>
        <a:bodyPr/>
        <a:lstStyle/>
        <a:p>
          <a:pPr algn="ctr">
            <a:defRPr lang="sv-SE" sz="11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69000805555555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'Debt-to-income ratio'!$O$82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'Debt-to-income ratio'!$N$83:$N$86</c:f>
              <c:strCache>
                <c:ptCount val="4"/>
                <c:pt idx="0">
                  <c:v>Cohabitants with children</c:v>
                </c:pt>
                <c:pt idx="1">
                  <c:v>Cohabitants without children</c:v>
                </c:pt>
                <c:pt idx="2">
                  <c:v>Single without children</c:v>
                </c:pt>
                <c:pt idx="3">
                  <c:v>Single with children</c:v>
                </c:pt>
              </c:strCache>
            </c:strRef>
          </c:cat>
          <c:val>
            <c:numRef>
              <c:f>'Debt-to-income ratio'!$O$83:$O$86</c:f>
              <c:numCache>
                <c:formatCode>0</c:formatCode>
                <c:ptCount val="4"/>
                <c:pt idx="0">
                  <c:v>381.96031691996399</c:v>
                </c:pt>
                <c:pt idx="1">
                  <c:v>335.39109340876013</c:v>
                </c:pt>
                <c:pt idx="2">
                  <c:v>406.19283451987826</c:v>
                </c:pt>
                <c:pt idx="3">
                  <c:v>372.5129964172317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16480"/>
        <c:axId val="48518272"/>
      </c:barChart>
      <c:barChart>
        <c:barDir val="col"/>
        <c:grouping val="clustered"/>
        <c:varyColors val="0"/>
        <c:ser>
          <c:idx val="1"/>
          <c:order val="1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21600"/>
        <c:axId val="48519808"/>
      </c:barChart>
      <c:catAx>
        <c:axId val="485164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518272"/>
        <c:crosses val="autoZero"/>
        <c:auto val="1"/>
        <c:lblAlgn val="ctr"/>
        <c:lblOffset val="100"/>
        <c:noMultiLvlLbl val="0"/>
      </c:catAx>
      <c:valAx>
        <c:axId val="48518272"/>
        <c:scaling>
          <c:orientation val="minMax"/>
          <c:max val="5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516480"/>
        <c:crosses val="autoZero"/>
        <c:crossBetween val="between"/>
        <c:majorUnit val="100"/>
      </c:valAx>
      <c:valAx>
        <c:axId val="48519808"/>
        <c:scaling>
          <c:orientation val="minMax"/>
          <c:max val="50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8521600"/>
        <c:crosses val="max"/>
        <c:crossBetween val="between"/>
        <c:majorUnit val="100"/>
      </c:valAx>
      <c:catAx>
        <c:axId val="48521600"/>
        <c:scaling>
          <c:orientation val="minMax"/>
        </c:scaling>
        <c:delete val="1"/>
        <c:axPos val="b"/>
        <c:majorTickMark val="out"/>
        <c:minorTickMark val="none"/>
        <c:tickLblPos val="nextTo"/>
        <c:crossAx val="48519808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1470250000000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'Debt-to-income ratio'!$O$82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'Debt-to-income ratio'!$N$108:$N$112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'Debt-to-income ratio'!$O$108:$O$112</c:f>
              <c:numCache>
                <c:formatCode>0</c:formatCode>
                <c:ptCount val="5"/>
                <c:pt idx="0">
                  <c:v>220.95913026492599</c:v>
                </c:pt>
                <c:pt idx="1">
                  <c:v>304.34766763078261</c:v>
                </c:pt>
                <c:pt idx="2">
                  <c:v>390.75788532851948</c:v>
                </c:pt>
                <c:pt idx="3">
                  <c:v>399.68881625049232</c:v>
                </c:pt>
                <c:pt idx="4">
                  <c:v>367.39930017512859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520"/>
        <c:axId val="1453056"/>
      </c:barChart>
      <c:barChart>
        <c:barDir val="col"/>
        <c:grouping val="clustered"/>
        <c:varyColors val="0"/>
        <c:ser>
          <c:idx val="4"/>
          <c:order val="1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0480"/>
        <c:axId val="1458944"/>
      </c:barChart>
      <c:catAx>
        <c:axId val="14515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1453056"/>
        <c:crosses val="autoZero"/>
        <c:auto val="1"/>
        <c:lblAlgn val="ctr"/>
        <c:lblOffset val="100"/>
        <c:noMultiLvlLbl val="0"/>
      </c:catAx>
      <c:valAx>
        <c:axId val="1453056"/>
        <c:scaling>
          <c:orientation val="minMax"/>
          <c:max val="5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1451520"/>
        <c:crosses val="autoZero"/>
        <c:crossBetween val="between"/>
        <c:majorUnit val="100"/>
      </c:valAx>
      <c:valAx>
        <c:axId val="1458944"/>
        <c:scaling>
          <c:orientation val="minMax"/>
          <c:max val="50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1460480"/>
        <c:crosses val="max"/>
        <c:crossBetween val="between"/>
        <c:majorUnit val="100"/>
      </c:valAx>
      <c:catAx>
        <c:axId val="1460480"/>
        <c:scaling>
          <c:orientation val="minMax"/>
        </c:scaling>
        <c:delete val="1"/>
        <c:axPos val="b"/>
        <c:majorTickMark val="out"/>
        <c:minorTickMark val="none"/>
        <c:tickLblPos val="nextTo"/>
        <c:crossAx val="1458944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Skuldkvot!#REF!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Skuldkvot!#REF!</c:f>
            </c:multiLvlStrRef>
          </c:cat>
          <c:val>
            <c:numRef>
              <c:f>Skuldkvot!#REF!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0304"/>
        <c:axId val="1492096"/>
      </c:barChart>
      <c:barChart>
        <c:barDir val="col"/>
        <c:grouping val="clustered"/>
        <c:varyColors val="0"/>
        <c:ser>
          <c:idx val="1"/>
          <c:order val="1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5424"/>
        <c:axId val="1493632"/>
      </c:barChart>
      <c:catAx>
        <c:axId val="149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1492096"/>
        <c:crosses val="autoZero"/>
        <c:auto val="1"/>
        <c:lblAlgn val="ctr"/>
        <c:lblOffset val="100"/>
        <c:noMultiLvlLbl val="0"/>
      </c:catAx>
      <c:valAx>
        <c:axId val="149209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1490304"/>
        <c:crosses val="autoZero"/>
        <c:crossBetween val="between"/>
        <c:majorUnit val="100"/>
      </c:valAx>
      <c:valAx>
        <c:axId val="1493632"/>
        <c:scaling>
          <c:orientation val="minMax"/>
          <c:max val="40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1495424"/>
        <c:crosses val="max"/>
        <c:crossBetween val="between"/>
        <c:majorUnit val="100"/>
      </c:valAx>
      <c:catAx>
        <c:axId val="1495424"/>
        <c:scaling>
          <c:orientation val="minMax"/>
        </c:scaling>
        <c:delete val="1"/>
        <c:axPos val="b"/>
        <c:majorTickMark val="out"/>
        <c:minorTickMark val="none"/>
        <c:tickLblPos val="nextTo"/>
        <c:crossAx val="1493632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81572577160493831"/>
          <c:h val="0.695938787193342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Amortisation!$R$6</c:f>
              <c:strCache>
                <c:ptCount val="1"/>
                <c:pt idx="0">
                  <c:v>Share of amortising households</c:v>
                </c:pt>
              </c:strCache>
            </c:strRef>
          </c:tx>
          <c:invertIfNegative val="0"/>
          <c:cat>
            <c:strRef>
              <c:f>Amortisation!$Q$7:$Q$11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 </c:v>
                </c:pt>
              </c:strCache>
            </c:strRef>
          </c:cat>
          <c:val>
            <c:numRef>
              <c:f>Amortisation!$R$7:$R$11</c:f>
              <c:numCache>
                <c:formatCode>0.0</c:formatCode>
                <c:ptCount val="5"/>
                <c:pt idx="0">
                  <c:v>45.702671312427412</c:v>
                </c:pt>
                <c:pt idx="1">
                  <c:v>45.40625</c:v>
                </c:pt>
                <c:pt idx="2">
                  <c:v>42.65556326625029</c:v>
                </c:pt>
                <c:pt idx="3">
                  <c:v>83.234579893152016</c:v>
                </c:pt>
                <c:pt idx="4">
                  <c:v>96.908893709327543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08896"/>
        <c:axId val="48210688"/>
      </c:barChart>
      <c:lineChart>
        <c:grouping val="standard"/>
        <c:varyColors val="0"/>
        <c:ser>
          <c:idx val="2"/>
          <c:order val="2"/>
          <c:tx>
            <c:strRef>
              <c:f>Amortisation!$T$6</c:f>
              <c:strCache>
                <c:ptCount val="1"/>
                <c:pt idx="0">
                  <c:v>Share of debt (right scale)</c:v>
                </c:pt>
              </c:strCache>
            </c:strRef>
          </c:tx>
          <c:marker>
            <c:symbol val="none"/>
          </c:marker>
          <c:cat>
            <c:strRef>
              <c:f>Amortisation!$Q$7:$Q$11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 </c:v>
                </c:pt>
              </c:strCache>
            </c:strRef>
          </c:cat>
          <c:val>
            <c:numRef>
              <c:f>Amortisation!$T$7:$T$11</c:f>
              <c:numCache>
                <c:formatCode>0.0</c:formatCode>
                <c:ptCount val="5"/>
                <c:pt idx="0">
                  <c:v>2.9770068063185358</c:v>
                </c:pt>
                <c:pt idx="1">
                  <c:v>1.6447258118720707</c:v>
                </c:pt>
                <c:pt idx="2">
                  <c:v>1.1395538007309138</c:v>
                </c:pt>
                <c:pt idx="3">
                  <c:v>1.4529962567041421</c:v>
                </c:pt>
                <c:pt idx="4">
                  <c:v>2.890858049720761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14016"/>
        <c:axId val="48212224"/>
      </c:lineChart>
      <c:scatterChart>
        <c:scatterStyle val="lineMarker"/>
        <c:varyColors val="0"/>
        <c:ser>
          <c:idx val="1"/>
          <c:order val="1"/>
          <c:tx>
            <c:strRef>
              <c:f>Amortisation!$S$6</c:f>
              <c:strCache>
                <c:ptCount val="1"/>
                <c:pt idx="0">
                  <c:v>Share of income (right scale)</c:v>
                </c:pt>
              </c:strCache>
            </c:strRef>
          </c:tx>
          <c:spPr>
            <a:ln w="28575">
              <a:noFill/>
            </a:ln>
          </c:spPr>
          <c:xVal>
            <c:strRef>
              <c:f>Amortisation!$Q$7:$Q$11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 </c:v>
                </c:pt>
              </c:strCache>
            </c:strRef>
          </c:xVal>
          <c:yVal>
            <c:numRef>
              <c:f>Amortisation!$S$7:$S$11</c:f>
              <c:numCache>
                <c:formatCode>0.0</c:formatCode>
                <c:ptCount val="5"/>
                <c:pt idx="0">
                  <c:v>1.9432634395806181</c:v>
                </c:pt>
                <c:pt idx="1">
                  <c:v>2.3385102662659394</c:v>
                </c:pt>
                <c:pt idx="2">
                  <c:v>2.3728441344909483</c:v>
                </c:pt>
                <c:pt idx="3">
                  <c:v>3.9435512228978515</c:v>
                </c:pt>
                <c:pt idx="4">
                  <c:v>7.4149230100491401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214016"/>
        <c:axId val="48212224"/>
      </c:scatterChart>
      <c:catAx>
        <c:axId val="482088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210688"/>
        <c:crosses val="autoZero"/>
        <c:auto val="1"/>
        <c:lblAlgn val="ctr"/>
        <c:lblOffset val="100"/>
        <c:noMultiLvlLbl val="0"/>
      </c:catAx>
      <c:valAx>
        <c:axId val="48210688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208896"/>
        <c:crosses val="autoZero"/>
        <c:crossBetween val="between"/>
      </c:valAx>
      <c:valAx>
        <c:axId val="48212224"/>
        <c:scaling>
          <c:orientation val="minMax"/>
          <c:max val="10"/>
        </c:scaling>
        <c:delete val="0"/>
        <c:axPos val="r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214016"/>
        <c:crosses val="max"/>
        <c:crossBetween val="between"/>
      </c:valAx>
      <c:catAx>
        <c:axId val="48214016"/>
        <c:scaling>
          <c:orientation val="minMax"/>
        </c:scaling>
        <c:delete val="1"/>
        <c:axPos val="b"/>
        <c:majorTickMark val="out"/>
        <c:minorTickMark val="none"/>
        <c:tickLblPos val="nextTo"/>
        <c:crossAx val="4821222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1.8194907407407413E-2"/>
          <c:y val="0.85799941356343978"/>
          <c:w val="0.96556990740740745"/>
          <c:h val="0.12083385693740488"/>
        </c:manualLayout>
      </c:layout>
      <c:overlay val="0"/>
      <c:txPr>
        <a:bodyPr/>
        <a:lstStyle/>
        <a:p>
          <a:pPr>
            <a:defRPr sz="12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holders'!$N$211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numRef>
              <c:f>'Swedish mortgage holders'!$M$212:$M$221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'Swedish mortgage holders'!$N$212:$N$221</c:f>
              <c:numCache>
                <c:formatCode>0</c:formatCode>
                <c:ptCount val="10"/>
                <c:pt idx="0">
                  <c:v>295.30679194153743</c:v>
                </c:pt>
                <c:pt idx="1">
                  <c:v>352.061529546099</c:v>
                </c:pt>
                <c:pt idx="2">
                  <c:v>378.18389187417802</c:v>
                </c:pt>
                <c:pt idx="3">
                  <c:v>381.59350051772191</c:v>
                </c:pt>
                <c:pt idx="4">
                  <c:v>345.47822386177916</c:v>
                </c:pt>
                <c:pt idx="5">
                  <c:v>335.01469834715266</c:v>
                </c:pt>
                <c:pt idx="6">
                  <c:v>359.00611925772597</c:v>
                </c:pt>
                <c:pt idx="7">
                  <c:v>378.43819983892092</c:v>
                </c:pt>
                <c:pt idx="8">
                  <c:v>417.20522694088766</c:v>
                </c:pt>
                <c:pt idx="9">
                  <c:v>447.00570496849241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955968"/>
        <c:axId val="221987968"/>
      </c:barChart>
      <c:barChart>
        <c:barDir val="col"/>
        <c:grouping val="clustered"/>
        <c:varyColors val="0"/>
        <c:ser>
          <c:idx val="1"/>
          <c:order val="1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196736"/>
        <c:axId val="221989504"/>
      </c:barChart>
      <c:catAx>
        <c:axId val="1179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1987968"/>
        <c:crosses val="autoZero"/>
        <c:auto val="1"/>
        <c:lblAlgn val="ctr"/>
        <c:lblOffset val="100"/>
        <c:noMultiLvlLbl val="0"/>
      </c:catAx>
      <c:valAx>
        <c:axId val="221987968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117955968"/>
        <c:crosses val="autoZero"/>
        <c:crossBetween val="between"/>
        <c:majorUnit val="100"/>
      </c:valAx>
      <c:valAx>
        <c:axId val="221989504"/>
        <c:scaling>
          <c:orientation val="minMax"/>
          <c:max val="500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28196736"/>
        <c:crosses val="max"/>
        <c:crossBetween val="between"/>
        <c:majorUnit val="100"/>
      </c:valAx>
      <c:catAx>
        <c:axId val="228196736"/>
        <c:scaling>
          <c:orientation val="minMax"/>
        </c:scaling>
        <c:delete val="1"/>
        <c:axPos val="b"/>
        <c:majorTickMark val="out"/>
        <c:minorTickMark val="none"/>
        <c:tickLblPos val="nextTo"/>
        <c:crossAx val="221989504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81572577160493831"/>
          <c:h val="0.667904166666666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Amortisation!$R$6</c:f>
              <c:strCache>
                <c:ptCount val="1"/>
                <c:pt idx="0">
                  <c:v>Share of amortising households</c:v>
                </c:pt>
              </c:strCache>
            </c:strRef>
          </c:tx>
          <c:invertIfNegative val="0"/>
          <c:cat>
            <c:strRef>
              <c:f>Amortisation!$Q$32:$Q$38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Amortisation!$R$32:$R$38</c:f>
              <c:numCache>
                <c:formatCode>0.0</c:formatCode>
                <c:ptCount val="7"/>
                <c:pt idx="0">
                  <c:v>70.173228346456696</c:v>
                </c:pt>
                <c:pt idx="1">
                  <c:v>69.767441860465112</c:v>
                </c:pt>
                <c:pt idx="2">
                  <c:v>68.459450288428911</c:v>
                </c:pt>
                <c:pt idx="3">
                  <c:v>66.408839779005518</c:v>
                </c:pt>
                <c:pt idx="4">
                  <c:v>63.815789473684212</c:v>
                </c:pt>
                <c:pt idx="5">
                  <c:v>52.98651252408478</c:v>
                </c:pt>
                <c:pt idx="6">
                  <c:v>48.727272727272727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15008"/>
        <c:axId val="48337280"/>
      </c:barChart>
      <c:lineChart>
        <c:grouping val="standard"/>
        <c:varyColors val="0"/>
        <c:ser>
          <c:idx val="2"/>
          <c:order val="2"/>
          <c:tx>
            <c:strRef>
              <c:f>Amortisation!$T$6</c:f>
              <c:strCache>
                <c:ptCount val="1"/>
                <c:pt idx="0">
                  <c:v>Share of debt (right scale)</c:v>
                </c:pt>
              </c:strCache>
            </c:strRef>
          </c:tx>
          <c:marker>
            <c:symbol val="none"/>
          </c:marker>
          <c:cat>
            <c:strRef>
              <c:f>Amortisation!$Q$32:$Q$38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Amortisation!$T$32:$T$38</c:f>
              <c:numCache>
                <c:formatCode>0.0</c:formatCode>
                <c:ptCount val="7"/>
                <c:pt idx="0">
                  <c:v>3.7651200799373514</c:v>
                </c:pt>
                <c:pt idx="1">
                  <c:v>1.7988642887469721</c:v>
                </c:pt>
                <c:pt idx="2">
                  <c:v>1.2156826309582294</c:v>
                </c:pt>
                <c:pt idx="3">
                  <c:v>0.95563042920954322</c:v>
                </c:pt>
                <c:pt idx="4">
                  <c:v>0.8683290102657526</c:v>
                </c:pt>
                <c:pt idx="5">
                  <c:v>0.67732911592552458</c:v>
                </c:pt>
                <c:pt idx="6">
                  <c:v>0.67459457676243173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40352"/>
        <c:axId val="48338816"/>
      </c:lineChart>
      <c:scatterChart>
        <c:scatterStyle val="lineMarker"/>
        <c:varyColors val="0"/>
        <c:ser>
          <c:idx val="1"/>
          <c:order val="1"/>
          <c:tx>
            <c:strRef>
              <c:f>Amortisation!$S$6</c:f>
              <c:strCache>
                <c:ptCount val="1"/>
                <c:pt idx="0">
                  <c:v>Share of income (right scale)</c:v>
                </c:pt>
              </c:strCache>
            </c:strRef>
          </c:tx>
          <c:spPr>
            <a:ln w="28575">
              <a:noFill/>
            </a:ln>
          </c:spPr>
          <c:xVal>
            <c:strRef>
              <c:f>Amortisation!$Q$32:$Q$38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xVal>
          <c:yVal>
            <c:numRef>
              <c:f>Amortisation!$S$32:$S$38</c:f>
              <c:numCache>
                <c:formatCode>0.0</c:formatCode>
                <c:ptCount val="7"/>
                <c:pt idx="0">
                  <c:v>2.9333383763255312</c:v>
                </c:pt>
                <c:pt idx="1">
                  <c:v>3.2520758087512576</c:v>
                </c:pt>
                <c:pt idx="2">
                  <c:v>3.6605448913981022</c:v>
                </c:pt>
                <c:pt idx="3">
                  <c:v>3.9872901485997514</c:v>
                </c:pt>
                <c:pt idx="4">
                  <c:v>4.2057131811624533</c:v>
                </c:pt>
                <c:pt idx="5">
                  <c:v>3.2700380329175731</c:v>
                </c:pt>
                <c:pt idx="6">
                  <c:v>3.7994829515013295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40352"/>
        <c:axId val="48338816"/>
      </c:scatterChart>
      <c:catAx>
        <c:axId val="483150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337280"/>
        <c:crosses val="autoZero"/>
        <c:auto val="1"/>
        <c:lblAlgn val="ctr"/>
        <c:lblOffset val="100"/>
        <c:noMultiLvlLbl val="0"/>
      </c:catAx>
      <c:valAx>
        <c:axId val="48337280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315008"/>
        <c:crosses val="autoZero"/>
        <c:crossBetween val="between"/>
      </c:valAx>
      <c:valAx>
        <c:axId val="48338816"/>
        <c:scaling>
          <c:orientation val="minMax"/>
          <c:max val="10"/>
        </c:scaling>
        <c:delete val="0"/>
        <c:axPos val="r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340352"/>
        <c:crosses val="max"/>
        <c:crossBetween val="between"/>
      </c:valAx>
      <c:catAx>
        <c:axId val="4834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4833881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8.1777777777777751E-3"/>
          <c:y val="0.81693499999999997"/>
          <c:w val="0.97972469135802465"/>
          <c:h val="0.16189833333333334"/>
        </c:manualLayout>
      </c:layout>
      <c:overlay val="0"/>
      <c:txPr>
        <a:bodyPr/>
        <a:lstStyle/>
        <a:p>
          <a:pPr>
            <a:defRPr sz="14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81572577160493831"/>
          <c:h val="0.6925986111111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Amortisation!$R$6</c:f>
              <c:strCache>
                <c:ptCount val="1"/>
                <c:pt idx="0">
                  <c:v>Share of amortising households</c:v>
                </c:pt>
              </c:strCache>
            </c:strRef>
          </c:tx>
          <c:invertIfNegative val="0"/>
          <c:cat>
            <c:strRef>
              <c:f>Amortisation!$Q$57:$Q$61</c:f>
              <c:strCache>
                <c:ptCount val="5"/>
                <c:pt idx="0">
                  <c:v>Up to 25</c:v>
                </c:pt>
                <c:pt idx="1">
                  <c:v>25-35</c:v>
                </c:pt>
                <c:pt idx="2">
                  <c:v>35-50</c:v>
                </c:pt>
                <c:pt idx="3">
                  <c:v>50-65</c:v>
                </c:pt>
                <c:pt idx="4">
                  <c:v>Above 65</c:v>
                </c:pt>
              </c:strCache>
            </c:strRef>
          </c:cat>
          <c:val>
            <c:numRef>
              <c:f>Amortisation!$R$57:$R$61</c:f>
              <c:numCache>
                <c:formatCode>0.0</c:formatCode>
                <c:ptCount val="5"/>
                <c:pt idx="0">
                  <c:v>81.052118850462733</c:v>
                </c:pt>
                <c:pt idx="1">
                  <c:v>76.313492756152897</c:v>
                </c:pt>
                <c:pt idx="2">
                  <c:v>67.900870334857643</c:v>
                </c:pt>
                <c:pt idx="3">
                  <c:v>62.26375472490551</c:v>
                </c:pt>
                <c:pt idx="4">
                  <c:v>40.562833575934015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96544"/>
        <c:axId val="48402432"/>
      </c:barChart>
      <c:lineChart>
        <c:grouping val="standard"/>
        <c:varyColors val="0"/>
        <c:ser>
          <c:idx val="2"/>
          <c:order val="2"/>
          <c:tx>
            <c:strRef>
              <c:f>Amortisation!$T$6</c:f>
              <c:strCache>
                <c:ptCount val="1"/>
                <c:pt idx="0">
                  <c:v>Share of debt (right scale)</c:v>
                </c:pt>
              </c:strCache>
            </c:strRef>
          </c:tx>
          <c:marker>
            <c:symbol val="none"/>
          </c:marker>
          <c:cat>
            <c:strRef>
              <c:f>Amortisation!$Q$57:$Q$61</c:f>
              <c:strCache>
                <c:ptCount val="5"/>
                <c:pt idx="0">
                  <c:v>Up to 25</c:v>
                </c:pt>
                <c:pt idx="1">
                  <c:v>25-35</c:v>
                </c:pt>
                <c:pt idx="2">
                  <c:v>35-50</c:v>
                </c:pt>
                <c:pt idx="3">
                  <c:v>50-65</c:v>
                </c:pt>
                <c:pt idx="4">
                  <c:v>Above 65</c:v>
                </c:pt>
              </c:strCache>
            </c:strRef>
          </c:cat>
          <c:val>
            <c:numRef>
              <c:f>Amortisation!$T$57:$T$61</c:f>
              <c:numCache>
                <c:formatCode>0.0</c:formatCode>
                <c:ptCount val="5"/>
                <c:pt idx="0">
                  <c:v>1.9053237646170027</c:v>
                </c:pt>
                <c:pt idx="1">
                  <c:v>1.5217625076115988</c:v>
                </c:pt>
                <c:pt idx="2">
                  <c:v>1.5547799766084058</c:v>
                </c:pt>
                <c:pt idx="3">
                  <c:v>1.9462754044592694</c:v>
                </c:pt>
                <c:pt idx="4">
                  <c:v>1.5367947953207735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05504"/>
        <c:axId val="48403968"/>
      </c:lineChart>
      <c:scatterChart>
        <c:scatterStyle val="lineMarker"/>
        <c:varyColors val="0"/>
        <c:ser>
          <c:idx val="1"/>
          <c:order val="1"/>
          <c:tx>
            <c:strRef>
              <c:f>Amortisation!$S$6</c:f>
              <c:strCache>
                <c:ptCount val="1"/>
                <c:pt idx="0">
                  <c:v>Share of income (right scale)</c:v>
                </c:pt>
              </c:strCache>
            </c:strRef>
          </c:tx>
          <c:spPr>
            <a:ln w="28575">
              <a:noFill/>
            </a:ln>
          </c:spPr>
          <c:xVal>
            <c:strRef>
              <c:f>Amortisation!$Q$57:$Q$61</c:f>
              <c:strCache>
                <c:ptCount val="5"/>
                <c:pt idx="0">
                  <c:v>Up to 25</c:v>
                </c:pt>
                <c:pt idx="1">
                  <c:v>25-35</c:v>
                </c:pt>
                <c:pt idx="2">
                  <c:v>35-50</c:v>
                </c:pt>
                <c:pt idx="3">
                  <c:v>50-65</c:v>
                </c:pt>
                <c:pt idx="4">
                  <c:v>Above 65</c:v>
                </c:pt>
              </c:strCache>
            </c:strRef>
          </c:xVal>
          <c:yVal>
            <c:numRef>
              <c:f>Amortisation!$S$57:$S$61</c:f>
              <c:numCache>
                <c:formatCode>0.0</c:formatCode>
                <c:ptCount val="5"/>
                <c:pt idx="0">
                  <c:v>4.2570287352162639</c:v>
                </c:pt>
                <c:pt idx="1">
                  <c:v>4.212910004705491</c:v>
                </c:pt>
                <c:pt idx="2">
                  <c:v>3.4983484247169425</c:v>
                </c:pt>
                <c:pt idx="3">
                  <c:v>3.1062055095833849</c:v>
                </c:pt>
                <c:pt idx="4">
                  <c:v>1.9295582438273464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405504"/>
        <c:axId val="48403968"/>
      </c:scatterChart>
      <c:catAx>
        <c:axId val="483965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402432"/>
        <c:crosses val="autoZero"/>
        <c:auto val="1"/>
        <c:lblAlgn val="ctr"/>
        <c:lblOffset val="100"/>
        <c:noMultiLvlLbl val="0"/>
      </c:catAx>
      <c:valAx>
        <c:axId val="48402432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396544"/>
        <c:crosses val="autoZero"/>
        <c:crossBetween val="between"/>
      </c:valAx>
      <c:valAx>
        <c:axId val="48403968"/>
        <c:scaling>
          <c:orientation val="minMax"/>
          <c:max val="10"/>
        </c:scaling>
        <c:delete val="0"/>
        <c:axPos val="r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8405504"/>
        <c:crosses val="max"/>
        <c:crossBetween val="between"/>
      </c:valAx>
      <c:catAx>
        <c:axId val="48405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840396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8.1777777777777786E-3"/>
          <c:y val="0.83810166666666663"/>
          <c:w val="0.98364444444444443"/>
          <c:h val="0.16189833333333334"/>
        </c:manualLayout>
      </c:layout>
      <c:overlay val="0"/>
      <c:txPr>
        <a:bodyPr/>
        <a:lstStyle/>
        <a:p>
          <a:pPr>
            <a:defRPr sz="14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81572577160493831"/>
          <c:h val="0.71729305555555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Amortisation!$R$6</c:f>
              <c:strCache>
                <c:ptCount val="1"/>
                <c:pt idx="0">
                  <c:v>Share of amortising households</c:v>
                </c:pt>
              </c:strCache>
            </c:strRef>
          </c:tx>
          <c:invertIfNegative val="0"/>
          <c:cat>
            <c:strRef>
              <c:f>Amortisation!$Q$82:$Q$86</c:f>
              <c:strCache>
                <c:ptCount val="5"/>
                <c:pt idx="0">
                  <c:v>Greater Gothenburg</c:v>
                </c:pt>
                <c:pt idx="1">
                  <c:v>Greater Malmö</c:v>
                </c:pt>
                <c:pt idx="2">
                  <c:v>Greater Stockholm</c:v>
                </c:pt>
                <c:pt idx="3">
                  <c:v>Other major cities</c:v>
                </c:pt>
                <c:pt idx="4">
                  <c:v>Rest of Sweden</c:v>
                </c:pt>
              </c:strCache>
            </c:strRef>
          </c:cat>
          <c:val>
            <c:numRef>
              <c:f>Amortisation!$R$82:$R$86</c:f>
              <c:numCache>
                <c:formatCode>0.0</c:formatCode>
                <c:ptCount val="5"/>
                <c:pt idx="0">
                  <c:v>60.922925871379476</c:v>
                </c:pt>
                <c:pt idx="1">
                  <c:v>68.250377073906492</c:v>
                </c:pt>
                <c:pt idx="2">
                  <c:v>58.091143594153053</c:v>
                </c:pt>
                <c:pt idx="3">
                  <c:v>74.730449869872345</c:v>
                </c:pt>
                <c:pt idx="4">
                  <c:v>69.760696156635234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51776"/>
        <c:axId val="51453312"/>
      </c:barChart>
      <c:lineChart>
        <c:grouping val="standard"/>
        <c:varyColors val="0"/>
        <c:ser>
          <c:idx val="2"/>
          <c:order val="2"/>
          <c:tx>
            <c:strRef>
              <c:f>Amortisation!$T$6</c:f>
              <c:strCache>
                <c:ptCount val="1"/>
                <c:pt idx="0">
                  <c:v>Share of debt (right scale)</c:v>
                </c:pt>
              </c:strCache>
            </c:strRef>
          </c:tx>
          <c:marker>
            <c:symbol val="none"/>
          </c:marker>
          <c:cat>
            <c:strRef>
              <c:f>Amortisation!$Q$82:$Q$86</c:f>
              <c:strCache>
                <c:ptCount val="5"/>
                <c:pt idx="0">
                  <c:v>Greater Gothenburg</c:v>
                </c:pt>
                <c:pt idx="1">
                  <c:v>Greater Malmö</c:v>
                </c:pt>
                <c:pt idx="2">
                  <c:v>Greater Stockholm</c:v>
                </c:pt>
                <c:pt idx="3">
                  <c:v>Other major cities</c:v>
                </c:pt>
                <c:pt idx="4">
                  <c:v>Rest of Sweden</c:v>
                </c:pt>
              </c:strCache>
            </c:strRef>
          </c:cat>
          <c:val>
            <c:numRef>
              <c:f>Amortisation!$T$82:$T$86</c:f>
              <c:numCache>
                <c:formatCode>0.0</c:formatCode>
                <c:ptCount val="5"/>
                <c:pt idx="0">
                  <c:v>1.1344691800121449</c:v>
                </c:pt>
                <c:pt idx="1">
                  <c:v>1.4489253371001019</c:v>
                </c:pt>
                <c:pt idx="2">
                  <c:v>0.97671664411978865</c:v>
                </c:pt>
                <c:pt idx="3">
                  <c:v>2.3525002851887069</c:v>
                </c:pt>
                <c:pt idx="4">
                  <c:v>1.62219900944197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6640"/>
        <c:axId val="51455104"/>
      </c:lineChart>
      <c:scatterChart>
        <c:scatterStyle val="lineMarker"/>
        <c:varyColors val="0"/>
        <c:ser>
          <c:idx val="1"/>
          <c:order val="1"/>
          <c:tx>
            <c:strRef>
              <c:f>Amortisation!$S$6</c:f>
              <c:strCache>
                <c:ptCount val="1"/>
                <c:pt idx="0">
                  <c:v>Share of income (right scale)</c:v>
                </c:pt>
              </c:strCache>
            </c:strRef>
          </c:tx>
          <c:spPr>
            <a:ln w="28575">
              <a:noFill/>
            </a:ln>
          </c:spPr>
          <c:xVal>
            <c:strRef>
              <c:f>Amortisation!$Q$82:$Q$86</c:f>
              <c:strCache>
                <c:ptCount val="5"/>
                <c:pt idx="0">
                  <c:v>Greater Gothenburg</c:v>
                </c:pt>
                <c:pt idx="1">
                  <c:v>Greater Malmö</c:v>
                </c:pt>
                <c:pt idx="2">
                  <c:v>Greater Stockholm</c:v>
                </c:pt>
                <c:pt idx="3">
                  <c:v>Other major cities</c:v>
                </c:pt>
                <c:pt idx="4">
                  <c:v>Rest of Sweden</c:v>
                </c:pt>
              </c:strCache>
            </c:strRef>
          </c:xVal>
          <c:yVal>
            <c:numRef>
              <c:f>Amortisation!$S$82:$S$86</c:f>
              <c:numCache>
                <c:formatCode>0.0</c:formatCode>
                <c:ptCount val="5"/>
                <c:pt idx="0">
                  <c:v>3.2899831520366152</c:v>
                </c:pt>
                <c:pt idx="1">
                  <c:v>3.6295584281903173</c:v>
                </c:pt>
                <c:pt idx="2">
                  <c:v>3.2190343860042541</c:v>
                </c:pt>
                <c:pt idx="3">
                  <c:v>3.781611258355118</c:v>
                </c:pt>
                <c:pt idx="4">
                  <c:v>3.5321051979492486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56640"/>
        <c:axId val="51455104"/>
      </c:scatterChart>
      <c:catAx>
        <c:axId val="514517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/>
          <a:lstStyle/>
          <a:p>
            <a:pPr>
              <a:defRPr sz="9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1453312"/>
        <c:crosses val="autoZero"/>
        <c:auto val="1"/>
        <c:lblAlgn val="ctr"/>
        <c:lblOffset val="100"/>
        <c:noMultiLvlLbl val="0"/>
      </c:catAx>
      <c:valAx>
        <c:axId val="51453312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1451776"/>
        <c:crosses val="autoZero"/>
        <c:crossBetween val="between"/>
      </c:valAx>
      <c:valAx>
        <c:axId val="51455104"/>
        <c:scaling>
          <c:orientation val="minMax"/>
          <c:max val="10"/>
        </c:scaling>
        <c:delete val="0"/>
        <c:axPos val="r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1456640"/>
        <c:crosses val="max"/>
        <c:crossBetween val="between"/>
      </c:valAx>
      <c:catAx>
        <c:axId val="51456640"/>
        <c:scaling>
          <c:orientation val="minMax"/>
        </c:scaling>
        <c:delete val="1"/>
        <c:axPos val="b"/>
        <c:majorTickMark val="out"/>
        <c:minorTickMark val="none"/>
        <c:tickLblPos val="nextTo"/>
        <c:crossAx val="5145510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8.1777777777777786E-3"/>
          <c:y val="0.83810166666666663"/>
          <c:w val="0.98168456790123459"/>
          <c:h val="0.16189833333333334"/>
        </c:manualLayout>
      </c:layout>
      <c:overlay val="0"/>
      <c:txPr>
        <a:bodyPr/>
        <a:lstStyle/>
        <a:p>
          <a:pPr>
            <a:defRPr sz="14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81572577160493831"/>
          <c:h val="0.6925986111111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Amortisation!$R$6</c:f>
              <c:strCache>
                <c:ptCount val="1"/>
                <c:pt idx="0">
                  <c:v>Share of amortising households</c:v>
                </c:pt>
              </c:strCache>
            </c:strRef>
          </c:tx>
          <c:invertIfNegative val="0"/>
          <c:cat>
            <c:numRef>
              <c:f>Amortisation!$Q$109:$Q$118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Amortisation!$R$109:$R$118</c:f>
              <c:numCache>
                <c:formatCode>0.0</c:formatCode>
                <c:ptCount val="10"/>
                <c:pt idx="0">
                  <c:v>63.442160419185811</c:v>
                </c:pt>
                <c:pt idx="1">
                  <c:v>67.898581865062312</c:v>
                </c:pt>
                <c:pt idx="2">
                  <c:v>66.247755834829448</c:v>
                </c:pt>
                <c:pt idx="3">
                  <c:v>67.497733454215776</c:v>
                </c:pt>
                <c:pt idx="4">
                  <c:v>70.660036166365288</c:v>
                </c:pt>
                <c:pt idx="5">
                  <c:v>72.005772005772002</c:v>
                </c:pt>
                <c:pt idx="6">
                  <c:v>72.335151214675264</c:v>
                </c:pt>
                <c:pt idx="7">
                  <c:v>70.949720670391059</c:v>
                </c:pt>
                <c:pt idx="8">
                  <c:v>65.775950668036998</c:v>
                </c:pt>
                <c:pt idx="9">
                  <c:v>58.624283480979678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00544"/>
        <c:axId val="51502080"/>
      </c:barChart>
      <c:lineChart>
        <c:grouping val="standard"/>
        <c:varyColors val="0"/>
        <c:ser>
          <c:idx val="2"/>
          <c:order val="2"/>
          <c:tx>
            <c:strRef>
              <c:f>Amortisation!$T$6</c:f>
              <c:strCache>
                <c:ptCount val="1"/>
                <c:pt idx="0">
                  <c:v>Share of debt (right scale)</c:v>
                </c:pt>
              </c:strCache>
            </c:strRef>
          </c:tx>
          <c:marker>
            <c:symbol val="none"/>
          </c:marker>
          <c:cat>
            <c:numRef>
              <c:f>Amortisation!$Q$109:$Q$118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Amortisation!$T$109:$T$118</c:f>
              <c:numCache>
                <c:formatCode>0.0</c:formatCode>
                <c:ptCount val="10"/>
                <c:pt idx="0">
                  <c:v>2.174031528039142</c:v>
                </c:pt>
                <c:pt idx="1">
                  <c:v>1.7984748678965958</c:v>
                </c:pt>
                <c:pt idx="2">
                  <c:v>1.6867055746113173</c:v>
                </c:pt>
                <c:pt idx="3">
                  <c:v>1.7477581480453062</c:v>
                </c:pt>
                <c:pt idx="4">
                  <c:v>1.750338480448592</c:v>
                </c:pt>
                <c:pt idx="5">
                  <c:v>1.7217214011180586</c:v>
                </c:pt>
                <c:pt idx="6">
                  <c:v>1.7016039484035552</c:v>
                </c:pt>
                <c:pt idx="7">
                  <c:v>1.4789192858612503</c:v>
                </c:pt>
                <c:pt idx="8">
                  <c:v>1.278383495142517</c:v>
                </c:pt>
                <c:pt idx="9">
                  <c:v>1.1098131010879615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9632"/>
        <c:axId val="1508096"/>
      </c:lineChart>
      <c:scatterChart>
        <c:scatterStyle val="lineMarker"/>
        <c:varyColors val="0"/>
        <c:ser>
          <c:idx val="1"/>
          <c:order val="1"/>
          <c:tx>
            <c:strRef>
              <c:f>Amortisation!$S$6</c:f>
              <c:strCache>
                <c:ptCount val="1"/>
                <c:pt idx="0">
                  <c:v>Share of income (right scale)</c:v>
                </c:pt>
              </c:strCache>
            </c:strRef>
          </c:tx>
          <c:spPr>
            <a:ln w="28575">
              <a:noFill/>
            </a:ln>
          </c:spPr>
          <c:xVal>
            <c:numRef>
              <c:f>Amortisation!$Q$109:$Q$118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Amortisation!$S$109:$S$118</c:f>
              <c:numCache>
                <c:formatCode>0.0</c:formatCode>
                <c:ptCount val="10"/>
                <c:pt idx="0">
                  <c:v>3.7775013813970477</c:v>
                </c:pt>
                <c:pt idx="1">
                  <c:v>3.9437781902878957</c:v>
                </c:pt>
                <c:pt idx="2">
                  <c:v>3.7948464917552647</c:v>
                </c:pt>
                <c:pt idx="3">
                  <c:v>3.7631743490172966</c:v>
                </c:pt>
                <c:pt idx="4">
                  <c:v>3.5274428242358056</c:v>
                </c:pt>
                <c:pt idx="5">
                  <c:v>3.4240632627999021</c:v>
                </c:pt>
                <c:pt idx="6">
                  <c:v>3.5535790458616621</c:v>
                </c:pt>
                <c:pt idx="7">
                  <c:v>3.2644650600471636</c:v>
                </c:pt>
                <c:pt idx="8">
                  <c:v>3.2025148779651436</c:v>
                </c:pt>
                <c:pt idx="9">
                  <c:v>2.7644380110691578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9632"/>
        <c:axId val="1508096"/>
      </c:scatterChart>
      <c:catAx>
        <c:axId val="5150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1502080"/>
        <c:crosses val="autoZero"/>
        <c:auto val="1"/>
        <c:lblAlgn val="ctr"/>
        <c:lblOffset val="100"/>
        <c:noMultiLvlLbl val="0"/>
      </c:catAx>
      <c:valAx>
        <c:axId val="51502080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1500544"/>
        <c:crosses val="autoZero"/>
        <c:crossBetween val="between"/>
      </c:valAx>
      <c:valAx>
        <c:axId val="1508096"/>
        <c:scaling>
          <c:orientation val="minMax"/>
          <c:max val="10"/>
        </c:scaling>
        <c:delete val="0"/>
        <c:axPos val="r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1509632"/>
        <c:crosses val="max"/>
        <c:crossBetween val="between"/>
      </c:valAx>
      <c:catAx>
        <c:axId val="1509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809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6.2179012345679021E-3"/>
          <c:y val="0.83810166666666663"/>
          <c:w val="0.98756419753086422"/>
          <c:h val="0.16189833333333334"/>
        </c:manualLayout>
      </c:layout>
      <c:overlay val="0"/>
      <c:txPr>
        <a:bodyPr/>
        <a:lstStyle/>
        <a:p>
          <a:pPr>
            <a:defRPr sz="14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'Interest and debt service'!$O$32</c:f>
              <c:strCache>
                <c:ptCount val="1"/>
                <c:pt idx="0">
                  <c:v>Interest-to-income ratio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'Interest and debt service'!$N$33:$N$39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'Interest and debt service'!$O$33:$O$39</c:f>
              <c:numCache>
                <c:formatCode>0.0</c:formatCode>
                <c:ptCount val="7"/>
                <c:pt idx="0">
                  <c:v>1.6379761032810889</c:v>
                </c:pt>
                <c:pt idx="1">
                  <c:v>3.6140638189751813</c:v>
                </c:pt>
                <c:pt idx="2">
                  <c:v>5.6697788067516477</c:v>
                </c:pt>
                <c:pt idx="3">
                  <c:v>7.5627255892003937</c:v>
                </c:pt>
                <c:pt idx="4">
                  <c:v>9.5397906080987482</c:v>
                </c:pt>
                <c:pt idx="5">
                  <c:v>11.721083651844967</c:v>
                </c:pt>
                <c:pt idx="6">
                  <c:v>16.637615011270618</c:v>
                </c:pt>
              </c:numCache>
            </c:numRef>
          </c:val>
        </c:ser>
        <c:ser>
          <c:idx val="4"/>
          <c:order val="1"/>
          <c:tx>
            <c:strRef>
              <c:f>'Interest and debt service'!$P$32</c:f>
              <c:strCache>
                <c:ptCount val="1"/>
                <c:pt idx="0">
                  <c:v>Debt service ratio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'Interest and debt service'!$N$33:$N$39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'Interest and debt service'!$P$33:$P$39</c:f>
              <c:numCache>
                <c:formatCode>0.0</c:formatCode>
                <c:ptCount val="7"/>
                <c:pt idx="0">
                  <c:v>4.5713144796066212</c:v>
                </c:pt>
                <c:pt idx="1">
                  <c:v>6.8661396277264393</c:v>
                </c:pt>
                <c:pt idx="2">
                  <c:v>9.3303236981497513</c:v>
                </c:pt>
                <c:pt idx="3">
                  <c:v>11.550015737800143</c:v>
                </c:pt>
                <c:pt idx="4">
                  <c:v>13.745503789261182</c:v>
                </c:pt>
                <c:pt idx="5">
                  <c:v>14.991121684762543</c:v>
                </c:pt>
                <c:pt idx="6">
                  <c:v>20.437097962771951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837184"/>
        <c:axId val="49838720"/>
      </c:barChart>
      <c:barChart>
        <c:barDir val="col"/>
        <c:grouping val="clustered"/>
        <c:varyColors val="0"/>
        <c:ser>
          <c:idx val="5"/>
          <c:order val="2"/>
          <c:invertIfNegative val="0"/>
          <c:val>
            <c:numLit>
              <c:ptCount val="0"/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850240"/>
        <c:axId val="49848704"/>
      </c:barChart>
      <c:catAx>
        <c:axId val="498371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9838720"/>
        <c:crosses val="autoZero"/>
        <c:auto val="1"/>
        <c:lblAlgn val="ctr"/>
        <c:lblOffset val="100"/>
        <c:noMultiLvlLbl val="0"/>
      </c:catAx>
      <c:valAx>
        <c:axId val="49838720"/>
        <c:scaling>
          <c:orientation val="minMax"/>
          <c:max val="2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9837184"/>
        <c:crosses val="autoZero"/>
        <c:crossBetween val="between"/>
        <c:majorUnit val="5"/>
      </c:valAx>
      <c:valAx>
        <c:axId val="49848704"/>
        <c:scaling>
          <c:orientation val="minMax"/>
          <c:max val="25"/>
          <c:min val="0"/>
        </c:scaling>
        <c:delete val="0"/>
        <c:axPos val="r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9850240"/>
        <c:crosses val="max"/>
        <c:crossBetween val="between"/>
      </c:valAx>
      <c:catAx>
        <c:axId val="49850240"/>
        <c:scaling>
          <c:orientation val="minMax"/>
        </c:scaling>
        <c:delete val="1"/>
        <c:axPos val="b"/>
        <c:majorTickMark val="out"/>
        <c:minorTickMark val="none"/>
        <c:tickLblPos val="nextTo"/>
        <c:crossAx val="4984870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2949179547731737E-2"/>
          <c:y val="0.88015833333333338"/>
          <c:w val="0.92589377906547132"/>
          <c:h val="0.10725750000000001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'Interest and debt service'!$O$10</c:f>
              <c:strCache>
                <c:ptCount val="1"/>
                <c:pt idx="0">
                  <c:v>Interest-to-income ratio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'Interest and debt service'!$N$11:$N$15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'Interest and debt service'!$O$11:$O$15</c:f>
              <c:numCache>
                <c:formatCode>0.0</c:formatCode>
                <c:ptCount val="5"/>
                <c:pt idx="0">
                  <c:v>3.3098998405729727</c:v>
                </c:pt>
                <c:pt idx="1">
                  <c:v>4.4848329290811755</c:v>
                </c:pt>
                <c:pt idx="2">
                  <c:v>5.6313480453001583</c:v>
                </c:pt>
                <c:pt idx="3">
                  <c:v>5.949871982534102</c:v>
                </c:pt>
                <c:pt idx="4">
                  <c:v>6.5877660324014613</c:v>
                </c:pt>
              </c:numCache>
            </c:numRef>
          </c:val>
        </c:ser>
        <c:ser>
          <c:idx val="4"/>
          <c:order val="1"/>
          <c:tx>
            <c:strRef>
              <c:f>'Interest and debt service'!$P$10</c:f>
              <c:strCache>
                <c:ptCount val="1"/>
                <c:pt idx="0">
                  <c:v>Debt service ratio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'Interest and debt service'!$N$11:$N$15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'Interest and debt service'!$P$11:$P$15</c:f>
              <c:numCache>
                <c:formatCode>0.0</c:formatCode>
                <c:ptCount val="5"/>
                <c:pt idx="0">
                  <c:v>5.2531632801535819</c:v>
                </c:pt>
                <c:pt idx="1">
                  <c:v>6.8233431953471122</c:v>
                </c:pt>
                <c:pt idx="2">
                  <c:v>8.0041921797911257</c:v>
                </c:pt>
                <c:pt idx="3">
                  <c:v>9.8934232054319597</c:v>
                </c:pt>
                <c:pt idx="4">
                  <c:v>14.0026890424506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71968"/>
        <c:axId val="49973504"/>
      </c:barChart>
      <c:barChart>
        <c:barDir val="col"/>
        <c:grouping val="clustered"/>
        <c:varyColors val="0"/>
        <c:ser>
          <c:idx val="0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76832"/>
        <c:axId val="49975296"/>
      </c:barChart>
      <c:catAx>
        <c:axId val="499719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9973504"/>
        <c:crosses val="autoZero"/>
        <c:auto val="1"/>
        <c:lblAlgn val="ctr"/>
        <c:lblOffset val="100"/>
        <c:noMultiLvlLbl val="0"/>
      </c:catAx>
      <c:valAx>
        <c:axId val="49973504"/>
        <c:scaling>
          <c:orientation val="minMax"/>
          <c:max val="1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9971968"/>
        <c:crosses val="autoZero"/>
        <c:crossBetween val="between"/>
        <c:majorUnit val="5"/>
      </c:valAx>
      <c:valAx>
        <c:axId val="49975296"/>
        <c:scaling>
          <c:orientation val="minMax"/>
          <c:max val="15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9976832"/>
        <c:crosses val="max"/>
        <c:crossBetween val="between"/>
        <c:majorUnit val="5"/>
      </c:valAx>
      <c:catAx>
        <c:axId val="49976832"/>
        <c:scaling>
          <c:orientation val="minMax"/>
        </c:scaling>
        <c:delete val="1"/>
        <c:axPos val="b"/>
        <c:majorTickMark val="out"/>
        <c:minorTickMark val="none"/>
        <c:tickLblPos val="nextTo"/>
        <c:crossAx val="4997529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2949179547731737E-2"/>
          <c:y val="0.88015833333333338"/>
          <c:w val="0.82393086419753081"/>
          <c:h val="9.140083333333333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'Interest and debt service'!$O$57</c:f>
              <c:strCache>
                <c:ptCount val="1"/>
                <c:pt idx="0">
                  <c:v>Interest-to-income ratio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numRef>
              <c:f>'Interest and debt service'!$N$58:$N$67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'Interest and debt service'!$O$58:$O$67</c:f>
              <c:numCache>
                <c:formatCode>0.0</c:formatCode>
                <c:ptCount val="10"/>
                <c:pt idx="0">
                  <c:v>4.8093268759870806</c:v>
                </c:pt>
                <c:pt idx="1">
                  <c:v>5.5236204634871457</c:v>
                </c:pt>
                <c:pt idx="2">
                  <c:v>5.790525007430519</c:v>
                </c:pt>
                <c:pt idx="3">
                  <c:v>5.7967293874364456</c:v>
                </c:pt>
                <c:pt idx="4">
                  <c:v>5.3734417633496969</c:v>
                </c:pt>
                <c:pt idx="5">
                  <c:v>5.1874736235661185</c:v>
                </c:pt>
                <c:pt idx="6">
                  <c:v>5.3926537469598852</c:v>
                </c:pt>
                <c:pt idx="7">
                  <c:v>5.5074476303296915</c:v>
                </c:pt>
                <c:pt idx="8">
                  <c:v>5.8673292432556554</c:v>
                </c:pt>
                <c:pt idx="9">
                  <c:v>5.9992752616327749</c:v>
                </c:pt>
              </c:numCache>
            </c:numRef>
          </c:val>
        </c:ser>
        <c:ser>
          <c:idx val="4"/>
          <c:order val="1"/>
          <c:tx>
            <c:strRef>
              <c:f>'Interest and debt service'!$P$57</c:f>
              <c:strCache>
                <c:ptCount val="1"/>
                <c:pt idx="0">
                  <c:v>Debt service ratio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numRef>
              <c:f>'Interest and debt service'!$N$58:$N$67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'Interest and debt service'!$P$58:$P$67</c:f>
              <c:numCache>
                <c:formatCode>0.0</c:formatCode>
                <c:ptCount val="10"/>
                <c:pt idx="0">
                  <c:v>8.5868282573841306</c:v>
                </c:pt>
                <c:pt idx="1">
                  <c:v>9.4700495100836353</c:v>
                </c:pt>
                <c:pt idx="2">
                  <c:v>9.5827412850510765</c:v>
                </c:pt>
                <c:pt idx="3">
                  <c:v>9.5599037364537516</c:v>
                </c:pt>
                <c:pt idx="4">
                  <c:v>8.9008845875854856</c:v>
                </c:pt>
                <c:pt idx="5">
                  <c:v>8.6115368863660287</c:v>
                </c:pt>
                <c:pt idx="6">
                  <c:v>8.946232792821549</c:v>
                </c:pt>
                <c:pt idx="7">
                  <c:v>8.7719126903768387</c:v>
                </c:pt>
                <c:pt idx="8">
                  <c:v>9.0698441212207968</c:v>
                </c:pt>
                <c:pt idx="9">
                  <c:v>8.7637132727019083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2544"/>
        <c:axId val="50014080"/>
      </c:barChart>
      <c:barChart>
        <c:barDir val="col"/>
        <c:grouping val="clustered"/>
        <c:varyColors val="0"/>
        <c:ser>
          <c:idx val="0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21504"/>
        <c:axId val="50015616"/>
      </c:barChart>
      <c:catAx>
        <c:axId val="500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0014080"/>
        <c:crosses val="autoZero"/>
        <c:auto val="1"/>
        <c:lblAlgn val="ctr"/>
        <c:lblOffset val="100"/>
        <c:noMultiLvlLbl val="0"/>
      </c:catAx>
      <c:valAx>
        <c:axId val="50014080"/>
        <c:scaling>
          <c:orientation val="minMax"/>
          <c:max val="1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0012544"/>
        <c:crosses val="autoZero"/>
        <c:crossBetween val="between"/>
        <c:majorUnit val="2"/>
      </c:valAx>
      <c:valAx>
        <c:axId val="50015616"/>
        <c:scaling>
          <c:orientation val="minMax"/>
          <c:max val="1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0021504"/>
        <c:crosses val="max"/>
        <c:crossBetween val="between"/>
        <c:majorUnit val="2"/>
      </c:valAx>
      <c:catAx>
        <c:axId val="5002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5001561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2949179547731737E-2"/>
          <c:y val="0.88015833333333338"/>
          <c:w val="0.89665246913580243"/>
          <c:h val="9.140083333333333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'Interest and debt service'!$O$57</c:f>
              <c:strCache>
                <c:ptCount val="1"/>
                <c:pt idx="0">
                  <c:v>Interest-to-income ratio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'Interest and debt service'!$N$82:$N$86</c:f>
              <c:strCache>
                <c:ptCount val="5"/>
                <c:pt idx="0">
                  <c:v>Up to 25</c:v>
                </c:pt>
                <c:pt idx="1">
                  <c:v>25-35</c:v>
                </c:pt>
                <c:pt idx="2">
                  <c:v>35-50</c:v>
                </c:pt>
                <c:pt idx="3">
                  <c:v>50-65</c:v>
                </c:pt>
                <c:pt idx="4">
                  <c:v>Above 65</c:v>
                </c:pt>
              </c:strCache>
            </c:strRef>
          </c:cat>
          <c:val>
            <c:numRef>
              <c:f>'Interest and debt service'!$O$82:$O$86</c:f>
              <c:numCache>
                <c:formatCode>0.0</c:formatCode>
                <c:ptCount val="5"/>
                <c:pt idx="0">
                  <c:v>5.1187859524739867</c:v>
                </c:pt>
                <c:pt idx="1">
                  <c:v>5.9497538855823704</c:v>
                </c:pt>
                <c:pt idx="2">
                  <c:v>5.7754896869610324</c:v>
                </c:pt>
                <c:pt idx="3">
                  <c:v>5.1151842041273756</c:v>
                </c:pt>
                <c:pt idx="4">
                  <c:v>4.7023987304231527</c:v>
                </c:pt>
              </c:numCache>
            </c:numRef>
          </c:val>
        </c:ser>
        <c:ser>
          <c:idx val="4"/>
          <c:order val="1"/>
          <c:tx>
            <c:strRef>
              <c:f>'Interest and debt service'!$P$57</c:f>
              <c:strCache>
                <c:ptCount val="1"/>
                <c:pt idx="0">
                  <c:v>Debt service ratio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'Interest and debt service'!$N$82:$N$86</c:f>
              <c:strCache>
                <c:ptCount val="5"/>
                <c:pt idx="0">
                  <c:v>Up to 25</c:v>
                </c:pt>
                <c:pt idx="1">
                  <c:v>25-35</c:v>
                </c:pt>
                <c:pt idx="2">
                  <c:v>35-50</c:v>
                </c:pt>
                <c:pt idx="3">
                  <c:v>50-65</c:v>
                </c:pt>
                <c:pt idx="4">
                  <c:v>Above 65</c:v>
                </c:pt>
              </c:strCache>
            </c:strRef>
          </c:cat>
          <c:val>
            <c:numRef>
              <c:f>'Interest and debt service'!$P$82:$P$86</c:f>
              <c:numCache>
                <c:formatCode>0.0</c:formatCode>
                <c:ptCount val="5"/>
                <c:pt idx="0">
                  <c:v>9.3758146876902515</c:v>
                </c:pt>
                <c:pt idx="1">
                  <c:v>10.162663890287851</c:v>
                </c:pt>
                <c:pt idx="2">
                  <c:v>9.2738381116779447</c:v>
                </c:pt>
                <c:pt idx="3">
                  <c:v>8.2213897137107761</c:v>
                </c:pt>
                <c:pt idx="4">
                  <c:v>6.6319569742504996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61312"/>
        <c:axId val="50062848"/>
      </c:barChart>
      <c:barChart>
        <c:barDir val="col"/>
        <c:grouping val="clustered"/>
        <c:varyColors val="0"/>
        <c:ser>
          <c:idx val="0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613824"/>
        <c:axId val="50064384"/>
      </c:barChart>
      <c:catAx>
        <c:axId val="5006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0062848"/>
        <c:crosses val="autoZero"/>
        <c:auto val="1"/>
        <c:lblAlgn val="ctr"/>
        <c:lblOffset val="100"/>
        <c:noMultiLvlLbl val="0"/>
      </c:catAx>
      <c:valAx>
        <c:axId val="50062848"/>
        <c:scaling>
          <c:orientation val="minMax"/>
          <c:max val="1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0061312"/>
        <c:crosses val="autoZero"/>
        <c:crossBetween val="between"/>
        <c:majorUnit val="5"/>
      </c:valAx>
      <c:valAx>
        <c:axId val="50064384"/>
        <c:scaling>
          <c:orientation val="minMax"/>
          <c:max val="15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5613824"/>
        <c:crosses val="max"/>
        <c:crossBetween val="between"/>
        <c:majorUnit val="5"/>
      </c:valAx>
      <c:catAx>
        <c:axId val="45613824"/>
        <c:scaling>
          <c:orientation val="minMax"/>
        </c:scaling>
        <c:delete val="1"/>
        <c:axPos val="b"/>
        <c:majorTickMark val="out"/>
        <c:minorTickMark val="none"/>
        <c:tickLblPos val="nextTo"/>
        <c:crossAx val="5006438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2949179547731737E-2"/>
          <c:y val="0.88015833333333338"/>
          <c:w val="0.89665246913580243"/>
          <c:h val="9.140083333333333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'Interest and debt service'!$O$57</c:f>
              <c:strCache>
                <c:ptCount val="1"/>
                <c:pt idx="0">
                  <c:v>Interest-to-income ratio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'Interest and debt service'!$N$108:$N$112</c:f>
              <c:strCache>
                <c:ptCount val="5"/>
                <c:pt idx="0">
                  <c:v>Greater Gothenburg</c:v>
                </c:pt>
                <c:pt idx="1">
                  <c:v>Greater Malmö</c:v>
                </c:pt>
                <c:pt idx="2">
                  <c:v>Greater Stockholm</c:v>
                </c:pt>
                <c:pt idx="3">
                  <c:v>Other major cities</c:v>
                </c:pt>
                <c:pt idx="4">
                  <c:v>Rest of Sweden</c:v>
                </c:pt>
              </c:strCache>
            </c:strRef>
          </c:cat>
          <c:val>
            <c:numRef>
              <c:f>'Interest and debt service'!$O$108:$O$112</c:f>
              <c:numCache>
                <c:formatCode>0.0</c:formatCode>
                <c:ptCount val="5"/>
                <c:pt idx="0">
                  <c:v>6.2056024816839441</c:v>
                </c:pt>
                <c:pt idx="1">
                  <c:v>5.5975522903099977</c:v>
                </c:pt>
                <c:pt idx="2">
                  <c:v>6.879617722139189</c:v>
                </c:pt>
                <c:pt idx="3">
                  <c:v>5.1016690871422901</c:v>
                </c:pt>
                <c:pt idx="4">
                  <c:v>4.538784788995887</c:v>
                </c:pt>
              </c:numCache>
            </c:numRef>
          </c:val>
        </c:ser>
        <c:ser>
          <c:idx val="4"/>
          <c:order val="1"/>
          <c:tx>
            <c:strRef>
              <c:f>'Interest and debt service'!$P$57</c:f>
              <c:strCache>
                <c:ptCount val="1"/>
                <c:pt idx="0">
                  <c:v>Debt service ratio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'Interest and debt service'!$N$108:$N$112</c:f>
              <c:strCache>
                <c:ptCount val="5"/>
                <c:pt idx="0">
                  <c:v>Greater Gothenburg</c:v>
                </c:pt>
                <c:pt idx="1">
                  <c:v>Greater Malmö</c:v>
                </c:pt>
                <c:pt idx="2">
                  <c:v>Greater Stockholm</c:v>
                </c:pt>
                <c:pt idx="3">
                  <c:v>Other major cities</c:v>
                </c:pt>
                <c:pt idx="4">
                  <c:v>Rest of Sweden</c:v>
                </c:pt>
              </c:strCache>
            </c:strRef>
          </c:cat>
          <c:val>
            <c:numRef>
              <c:f>'Interest and debt service'!$P$108:$P$112</c:f>
              <c:numCache>
                <c:formatCode>0.0</c:formatCode>
                <c:ptCount val="5"/>
                <c:pt idx="0">
                  <c:v>9.4955856337205784</c:v>
                </c:pt>
                <c:pt idx="1">
                  <c:v>9.2271107185003221</c:v>
                </c:pt>
                <c:pt idx="2">
                  <c:v>10.098652108143462</c:v>
                </c:pt>
                <c:pt idx="3">
                  <c:v>8.6337742850915475</c:v>
                </c:pt>
                <c:pt idx="4">
                  <c:v>8.3203960473509877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657472"/>
        <c:axId val="45671552"/>
      </c:barChart>
      <c:barChart>
        <c:barDir val="col"/>
        <c:grouping val="clustered"/>
        <c:varyColors val="0"/>
        <c:ser>
          <c:idx val="0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674880"/>
        <c:axId val="45673088"/>
      </c:barChart>
      <c:catAx>
        <c:axId val="4565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5671552"/>
        <c:crosses val="autoZero"/>
        <c:auto val="1"/>
        <c:lblAlgn val="ctr"/>
        <c:lblOffset val="100"/>
        <c:noMultiLvlLbl val="0"/>
      </c:catAx>
      <c:valAx>
        <c:axId val="45671552"/>
        <c:scaling>
          <c:orientation val="minMax"/>
          <c:max val="1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5657472"/>
        <c:crosses val="autoZero"/>
        <c:crossBetween val="between"/>
        <c:majorUnit val="5"/>
      </c:valAx>
      <c:valAx>
        <c:axId val="45673088"/>
        <c:scaling>
          <c:orientation val="minMax"/>
          <c:max val="15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5674880"/>
        <c:crosses val="max"/>
        <c:crossBetween val="between"/>
        <c:majorUnit val="5"/>
      </c:valAx>
      <c:catAx>
        <c:axId val="45674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567308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2949179547731737E-2"/>
          <c:y val="0.88015833333333338"/>
          <c:w val="0.89665246913580243"/>
          <c:h val="9.140083333333333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30346111111111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'Monthly surplus'!$O$9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'Monthly surplus'!$N$10:$N$14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'Monthly surplus'!$O$10:$O$14</c:f>
              <c:numCache>
                <c:formatCode>0.0</c:formatCode>
                <c:ptCount val="5"/>
                <c:pt idx="0">
                  <c:v>42.286730627238079</c:v>
                </c:pt>
                <c:pt idx="1">
                  <c:v>39.378107021790214</c:v>
                </c:pt>
                <c:pt idx="2">
                  <c:v>36.950357261168925</c:v>
                </c:pt>
                <c:pt idx="3">
                  <c:v>34.997343194425056</c:v>
                </c:pt>
                <c:pt idx="4">
                  <c:v>32.546906932714606</c:v>
                </c:pt>
              </c:numCache>
            </c:numRef>
          </c:val>
        </c:ser>
        <c:ser>
          <c:idx val="1"/>
          <c:order val="1"/>
          <c:tx>
            <c:strRef>
              <c:f>'Monthly surplus'!$P$9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'Monthly surplus'!$N$10:$N$14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'Monthly surplus'!$P$10:$P$14</c:f>
              <c:numCache>
                <c:formatCode>0.0</c:formatCode>
                <c:ptCount val="5"/>
                <c:pt idx="0">
                  <c:v>39.509831261943326</c:v>
                </c:pt>
                <c:pt idx="1">
                  <c:v>37.480070057050966</c:v>
                </c:pt>
                <c:pt idx="2">
                  <c:v>37.087893995887619</c:v>
                </c:pt>
                <c:pt idx="3">
                  <c:v>35.886224591927629</c:v>
                </c:pt>
                <c:pt idx="4">
                  <c:v>31.988321746294478</c:v>
                </c:pt>
              </c:numCache>
            </c:numRef>
          </c:val>
        </c:ser>
        <c:ser>
          <c:idx val="2"/>
          <c:order val="2"/>
          <c:tx>
            <c:strRef>
              <c:f>'Monthly surplus'!$Q$9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EC732B"/>
            </a:solidFill>
          </c:spPr>
          <c:invertIfNegative val="0"/>
          <c:cat>
            <c:strRef>
              <c:f>'Monthly surplus'!$N$10:$N$14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'Monthly surplus'!$Q$10:$Q$14</c:f>
              <c:numCache>
                <c:formatCode>0.0</c:formatCode>
                <c:ptCount val="5"/>
                <c:pt idx="0">
                  <c:v>38.181268450174407</c:v>
                </c:pt>
                <c:pt idx="1">
                  <c:v>38.607487173437825</c:v>
                </c:pt>
                <c:pt idx="2">
                  <c:v>40.01249492947813</c:v>
                </c:pt>
                <c:pt idx="3">
                  <c:v>37.662713911438757</c:v>
                </c:pt>
                <c:pt idx="4">
                  <c:v>33.110816085542886</c:v>
                </c:pt>
              </c:numCache>
            </c:numRef>
          </c:val>
        </c:ser>
        <c:ser>
          <c:idx val="3"/>
          <c:order val="3"/>
          <c:tx>
            <c:strRef>
              <c:f>'Monthly surplus'!$R$9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98BF0C"/>
            </a:solidFill>
          </c:spPr>
          <c:invertIfNegative val="0"/>
          <c:cat>
            <c:strRef>
              <c:f>'Monthly surplus'!$N$10:$N$14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'Monthly surplus'!$R$10:$R$14</c:f>
              <c:numCache>
                <c:formatCode>0.0</c:formatCode>
                <c:ptCount val="5"/>
                <c:pt idx="0">
                  <c:v>40.725602009095617</c:v>
                </c:pt>
                <c:pt idx="1">
                  <c:v>43.667889541493487</c:v>
                </c:pt>
                <c:pt idx="2">
                  <c:v>45.248608145877043</c:v>
                </c:pt>
                <c:pt idx="3">
                  <c:v>43.429738014287544</c:v>
                </c:pt>
                <c:pt idx="4">
                  <c:v>35.979301262163382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397760"/>
        <c:axId val="51399296"/>
      </c:barChart>
      <c:barChart>
        <c:barDir val="col"/>
        <c:grouping val="clustered"/>
        <c:varyColors val="0"/>
        <c:ser>
          <c:idx val="5"/>
          <c:order val="4"/>
          <c:invertIfNegative val="0"/>
          <c:val>
            <c:numLit>
              <c:ptCount val="0"/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06720"/>
        <c:axId val="51405184"/>
      </c:barChart>
      <c:catAx>
        <c:axId val="513977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1399296"/>
        <c:crosses val="autoZero"/>
        <c:auto val="1"/>
        <c:lblAlgn val="ctr"/>
        <c:lblOffset val="100"/>
        <c:noMultiLvlLbl val="0"/>
      </c:catAx>
      <c:valAx>
        <c:axId val="51399296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1397760"/>
        <c:crosses val="autoZero"/>
        <c:crossBetween val="between"/>
      </c:valAx>
      <c:valAx>
        <c:axId val="51405184"/>
        <c:scaling>
          <c:orientation val="minMax"/>
          <c:max val="50"/>
          <c:min val="0"/>
        </c:scaling>
        <c:delete val="0"/>
        <c:axPos val="r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1406720"/>
        <c:crosses val="max"/>
        <c:crossBetween val="between"/>
      </c:valAx>
      <c:catAx>
        <c:axId val="51406720"/>
        <c:scaling>
          <c:orientation val="minMax"/>
        </c:scaling>
        <c:delete val="1"/>
        <c:axPos val="b"/>
        <c:majorTickMark val="out"/>
        <c:minorTickMark val="none"/>
        <c:tickLblPos val="nextTo"/>
        <c:crossAx val="5140518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3.2949179547731737E-2"/>
          <c:y val="0.93307497598336897"/>
          <c:w val="0.92589377906547132"/>
          <c:h val="5.4340755244394925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holders'!$N$234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'Swedish mortgage holders'!$M$235:$M$239</c:f>
              <c:strCache>
                <c:ptCount val="5"/>
                <c:pt idx="0">
                  <c:v>0-25</c:v>
                </c:pt>
                <c:pt idx="1">
                  <c:v>26-35</c:v>
                </c:pt>
                <c:pt idx="2">
                  <c:v>36-50</c:v>
                </c:pt>
                <c:pt idx="3">
                  <c:v>51-65</c:v>
                </c:pt>
                <c:pt idx="4">
                  <c:v>Above 65</c:v>
                </c:pt>
              </c:strCache>
            </c:strRef>
          </c:cat>
          <c:val>
            <c:numRef>
              <c:f>'Swedish mortgage holders'!$N$235:$N$239</c:f>
              <c:numCache>
                <c:formatCode>0</c:formatCode>
                <c:ptCount val="5"/>
                <c:pt idx="0">
                  <c:v>327.16864839832402</c:v>
                </c:pt>
                <c:pt idx="1">
                  <c:v>398.49423573775476</c:v>
                </c:pt>
                <c:pt idx="2">
                  <c:v>388.33448443832765</c:v>
                </c:pt>
                <c:pt idx="3">
                  <c:v>342.62444804463871</c:v>
                </c:pt>
                <c:pt idx="4">
                  <c:v>299.45820792446142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984320"/>
        <c:axId val="228985856"/>
      </c:barChart>
      <c:barChart>
        <c:barDir val="col"/>
        <c:grouping val="clustered"/>
        <c:varyColors val="0"/>
        <c:ser>
          <c:idx val="4"/>
          <c:order val="1"/>
          <c:tx>
            <c:v>tom</c:v>
          </c:tx>
          <c:invertIfNegative val="0"/>
          <c:cat>
            <c:strRef>
              <c:f>'Swedish mortgage holders'!$M$235:$M$239</c:f>
              <c:strCache>
                <c:ptCount val="5"/>
                <c:pt idx="0">
                  <c:v>0-25</c:v>
                </c:pt>
                <c:pt idx="1">
                  <c:v>26-35</c:v>
                </c:pt>
                <c:pt idx="2">
                  <c:v>36-50</c:v>
                </c:pt>
                <c:pt idx="3">
                  <c:v>51-65</c:v>
                </c:pt>
                <c:pt idx="4">
                  <c:v>Above 65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005568"/>
        <c:axId val="229004032"/>
      </c:barChart>
      <c:catAx>
        <c:axId val="2289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8985856"/>
        <c:crosses val="autoZero"/>
        <c:auto val="1"/>
        <c:lblAlgn val="ctr"/>
        <c:lblOffset val="100"/>
        <c:noMultiLvlLbl val="0"/>
      </c:catAx>
      <c:valAx>
        <c:axId val="228985856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8984320"/>
        <c:crosses val="autoZero"/>
        <c:crossBetween val="between"/>
        <c:majorUnit val="100"/>
      </c:valAx>
      <c:valAx>
        <c:axId val="229004032"/>
        <c:scaling>
          <c:orientation val="minMax"/>
          <c:max val="50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9005568"/>
        <c:crosses val="max"/>
        <c:crossBetween val="between"/>
        <c:majorUnit val="100"/>
      </c:valAx>
      <c:catAx>
        <c:axId val="229005568"/>
        <c:scaling>
          <c:orientation val="minMax"/>
        </c:scaling>
        <c:delete val="1"/>
        <c:axPos val="b"/>
        <c:majorTickMark val="out"/>
        <c:minorTickMark val="none"/>
        <c:tickLblPos val="nextTo"/>
        <c:crossAx val="229004032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30346111111111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'Monthly surplus'!$O$9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'Monthly surplus'!$N$35:$N$39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'Monthly surplus'!$O$35:$O$39</c:f>
              <c:numCache>
                <c:formatCode>0.0</c:formatCode>
                <c:ptCount val="5"/>
                <c:pt idx="0">
                  <c:v>37.585117197252067</c:v>
                </c:pt>
                <c:pt idx="1">
                  <c:v>34.444253812215592</c:v>
                </c:pt>
                <c:pt idx="2">
                  <c:v>29.709711598171257</c:v>
                </c:pt>
                <c:pt idx="3">
                  <c:v>26.625335756727697</c:v>
                </c:pt>
                <c:pt idx="4">
                  <c:v>27.901029406227128</c:v>
                </c:pt>
              </c:numCache>
            </c:numRef>
          </c:val>
        </c:ser>
        <c:ser>
          <c:idx val="1"/>
          <c:order val="1"/>
          <c:tx>
            <c:strRef>
              <c:f>'Monthly surplus'!$P$9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'Monthly surplus'!$N$35:$N$39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'Monthly surplus'!$P$35:$P$39</c:f>
              <c:numCache>
                <c:formatCode>0.0</c:formatCode>
                <c:ptCount val="5"/>
                <c:pt idx="0">
                  <c:v>36.116493167564251</c:v>
                </c:pt>
                <c:pt idx="1">
                  <c:v>32.87528987168691</c:v>
                </c:pt>
                <c:pt idx="2">
                  <c:v>29.851412396634341</c:v>
                </c:pt>
                <c:pt idx="3">
                  <c:v>28.909127916249616</c:v>
                </c:pt>
                <c:pt idx="4">
                  <c:v>29.838471049718095</c:v>
                </c:pt>
              </c:numCache>
            </c:numRef>
          </c:val>
        </c:ser>
        <c:ser>
          <c:idx val="2"/>
          <c:order val="2"/>
          <c:tx>
            <c:strRef>
              <c:f>'Monthly surplus'!$Q$9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'Monthly surplus'!$N$35:$N$39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'Monthly surplus'!$Q$35:$Q$39</c:f>
              <c:numCache>
                <c:formatCode>0.0</c:formatCode>
                <c:ptCount val="5"/>
                <c:pt idx="0">
                  <c:v>33.833985651063131</c:v>
                </c:pt>
                <c:pt idx="1">
                  <c:v>31.480829526544081</c:v>
                </c:pt>
                <c:pt idx="2">
                  <c:v>30.626335335776151</c:v>
                </c:pt>
                <c:pt idx="3">
                  <c:v>28.804503335680842</c:v>
                </c:pt>
                <c:pt idx="4">
                  <c:v>29.155968776032253</c:v>
                </c:pt>
              </c:numCache>
            </c:numRef>
          </c:val>
        </c:ser>
        <c:ser>
          <c:idx val="3"/>
          <c:order val="3"/>
          <c:tx>
            <c:strRef>
              <c:f>'Monthly surplus'!$R$9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'Monthly surplus'!$N$35:$N$39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'Monthly surplus'!$R$35:$R$39</c:f>
              <c:numCache>
                <c:formatCode>0.0</c:formatCode>
                <c:ptCount val="5"/>
                <c:pt idx="0">
                  <c:v>35.151767906267892</c:v>
                </c:pt>
                <c:pt idx="1">
                  <c:v>35.578197022932322</c:v>
                </c:pt>
                <c:pt idx="2">
                  <c:v>34.105663944570793</c:v>
                </c:pt>
                <c:pt idx="3">
                  <c:v>33.738409223445146</c:v>
                </c:pt>
                <c:pt idx="4">
                  <c:v>31.979424596032668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49472"/>
        <c:axId val="51859456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62528"/>
        <c:axId val="51860992"/>
      </c:barChart>
      <c:catAx>
        <c:axId val="518494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1859456"/>
        <c:crosses val="autoZero"/>
        <c:auto val="1"/>
        <c:lblAlgn val="ctr"/>
        <c:lblOffset val="100"/>
        <c:noMultiLvlLbl val="0"/>
      </c:catAx>
      <c:valAx>
        <c:axId val="51859456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1849472"/>
        <c:crosses val="autoZero"/>
        <c:crossBetween val="between"/>
        <c:majorUnit val="10"/>
      </c:valAx>
      <c:valAx>
        <c:axId val="51860992"/>
        <c:scaling>
          <c:orientation val="minMax"/>
          <c:max val="4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862528"/>
        <c:crosses val="max"/>
        <c:crossBetween val="between"/>
        <c:majorUnit val="10"/>
      </c:valAx>
      <c:catAx>
        <c:axId val="51862528"/>
        <c:scaling>
          <c:orientation val="minMax"/>
        </c:scaling>
        <c:delete val="1"/>
        <c:axPos val="b"/>
        <c:majorTickMark val="out"/>
        <c:minorTickMark val="none"/>
        <c:tickLblPos val="nextTo"/>
        <c:crossAx val="5186099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23285663580246913"/>
          <c:y val="0.93307499999999999"/>
          <c:w val="0.54693765432098773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832651666666666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'Monthly surplus'!$O$9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'Monthly surplus'!$N$60:$N$66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'Monthly surplus'!$O$60:$O$66</c:f>
              <c:numCache>
                <c:formatCode>0.0</c:formatCode>
                <c:ptCount val="7"/>
                <c:pt idx="0">
                  <c:v>43.608694383842732</c:v>
                </c:pt>
                <c:pt idx="1">
                  <c:v>39.961695055356643</c:v>
                </c:pt>
                <c:pt idx="2">
                  <c:v>39.842092222778724</c:v>
                </c:pt>
                <c:pt idx="3">
                  <c:v>37.978106868722627</c:v>
                </c:pt>
                <c:pt idx="4">
                  <c:v>32.906132042402056</c:v>
                </c:pt>
                <c:pt idx="5">
                  <c:v>20.448427454400328</c:v>
                </c:pt>
                <c:pt idx="6">
                  <c:v>-5.1382036639507387</c:v>
                </c:pt>
              </c:numCache>
            </c:numRef>
          </c:val>
        </c:ser>
        <c:ser>
          <c:idx val="1"/>
          <c:order val="1"/>
          <c:tx>
            <c:strRef>
              <c:f>'Monthly surplus'!$P$9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'Monthly surplus'!$N$60:$N$66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'Monthly surplus'!$P$60:$P$66</c:f>
              <c:numCache>
                <c:formatCode>0.0</c:formatCode>
                <c:ptCount val="7"/>
                <c:pt idx="0">
                  <c:v>40.55662602555217</c:v>
                </c:pt>
                <c:pt idx="1">
                  <c:v>35.881036460136798</c:v>
                </c:pt>
                <c:pt idx="2">
                  <c:v>36.372568759544642</c:v>
                </c:pt>
                <c:pt idx="3">
                  <c:v>35.953966680587854</c:v>
                </c:pt>
                <c:pt idx="4">
                  <c:v>33.933691393450374</c:v>
                </c:pt>
                <c:pt idx="5">
                  <c:v>30.741502506691482</c:v>
                </c:pt>
                <c:pt idx="6">
                  <c:v>12.874882777857966</c:v>
                </c:pt>
              </c:numCache>
            </c:numRef>
          </c:val>
        </c:ser>
        <c:ser>
          <c:idx val="2"/>
          <c:order val="2"/>
          <c:tx>
            <c:strRef>
              <c:f>'Monthly surplus'!$Q$9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'Monthly surplus'!$N$60:$N$66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'Monthly surplus'!$Q$60:$Q$66</c:f>
              <c:numCache>
                <c:formatCode>0.0</c:formatCode>
                <c:ptCount val="7"/>
                <c:pt idx="0">
                  <c:v>38.151100435882604</c:v>
                </c:pt>
                <c:pt idx="1">
                  <c:v>37.672550967670219</c:v>
                </c:pt>
                <c:pt idx="2">
                  <c:v>38.32404108366616</c:v>
                </c:pt>
                <c:pt idx="3">
                  <c:v>39.285213541370027</c:v>
                </c:pt>
                <c:pt idx="4">
                  <c:v>38.06025769331923</c:v>
                </c:pt>
                <c:pt idx="5">
                  <c:v>33.205967134575673</c:v>
                </c:pt>
                <c:pt idx="6">
                  <c:v>24.033431082994372</c:v>
                </c:pt>
              </c:numCache>
            </c:numRef>
          </c:val>
        </c:ser>
        <c:ser>
          <c:idx val="3"/>
          <c:order val="3"/>
          <c:tx>
            <c:strRef>
              <c:f>'Monthly surplus'!$R$9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'Monthly surplus'!$N$60:$N$66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'Monthly surplus'!$R$60:$R$66</c:f>
              <c:numCache>
                <c:formatCode>0.0</c:formatCode>
                <c:ptCount val="7"/>
                <c:pt idx="0">
                  <c:v>41.953610415815184</c:v>
                </c:pt>
                <c:pt idx="1">
                  <c:v>42.625772661667462</c:v>
                </c:pt>
                <c:pt idx="2">
                  <c:v>43.776187545091176</c:v>
                </c:pt>
                <c:pt idx="3">
                  <c:v>44.229257106408099</c:v>
                </c:pt>
                <c:pt idx="4">
                  <c:v>44.615143362083991</c:v>
                </c:pt>
                <c:pt idx="5">
                  <c:v>42.07179741160067</c:v>
                </c:pt>
                <c:pt idx="6">
                  <c:v>32.143143211409416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330432"/>
        <c:axId val="51336320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339648"/>
        <c:axId val="51337856"/>
      </c:barChart>
      <c:catAx>
        <c:axId val="513304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1336320"/>
        <c:crosses val="autoZero"/>
        <c:auto val="1"/>
        <c:lblAlgn val="ctr"/>
        <c:lblOffset val="100"/>
        <c:noMultiLvlLbl val="0"/>
      </c:catAx>
      <c:valAx>
        <c:axId val="51336320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1330432"/>
        <c:crosses val="autoZero"/>
        <c:crossBetween val="between"/>
      </c:valAx>
      <c:valAx>
        <c:axId val="51337856"/>
        <c:scaling>
          <c:orientation val="minMax"/>
          <c:max val="50"/>
          <c:min val="-1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1339648"/>
        <c:crosses val="max"/>
        <c:crossBetween val="between"/>
      </c:valAx>
      <c:catAx>
        <c:axId val="51339648"/>
        <c:scaling>
          <c:orientation val="minMax"/>
        </c:scaling>
        <c:delete val="1"/>
        <c:axPos val="b"/>
        <c:majorTickMark val="out"/>
        <c:minorTickMark val="none"/>
        <c:tickLblPos val="nextTo"/>
        <c:crossAx val="5133785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20933811728395063"/>
          <c:y val="0.93307499999999999"/>
          <c:w val="0.54693765432098773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832651666666666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'Monthly surplus'!$O$9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'Monthly surplus'!$N$82:$N$88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'Monthly surplus'!$O$82:$O$88</c:f>
              <c:numCache>
                <c:formatCode>0.0</c:formatCode>
                <c:ptCount val="7"/>
                <c:pt idx="0">
                  <c:v>43.937258042661497</c:v>
                </c:pt>
                <c:pt idx="1">
                  <c:v>37.252649801266791</c:v>
                </c:pt>
                <c:pt idx="2">
                  <c:v>33.107079608649165</c:v>
                </c:pt>
                <c:pt idx="3">
                  <c:v>27.330448600409035</c:v>
                </c:pt>
                <c:pt idx="4">
                  <c:v>18.636662775054997</c:v>
                </c:pt>
                <c:pt idx="5">
                  <c:v>3.1611060539794296</c:v>
                </c:pt>
                <c:pt idx="6">
                  <c:v>-30.091644842804548</c:v>
                </c:pt>
              </c:numCache>
            </c:numRef>
          </c:val>
        </c:ser>
        <c:ser>
          <c:idx val="1"/>
          <c:order val="1"/>
          <c:tx>
            <c:strRef>
              <c:f>'Monthly surplus'!$P$9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'Monthly surplus'!$N$82:$N$88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'Monthly surplus'!$P$82:$P$88</c:f>
              <c:numCache>
                <c:formatCode>0.0</c:formatCode>
                <c:ptCount val="7"/>
                <c:pt idx="0">
                  <c:v>40.893723192828979</c:v>
                </c:pt>
                <c:pt idx="1">
                  <c:v>33.13959681665694</c:v>
                </c:pt>
                <c:pt idx="2">
                  <c:v>29.621874717089746</c:v>
                </c:pt>
                <c:pt idx="3">
                  <c:v>25.533353894963813</c:v>
                </c:pt>
                <c:pt idx="4">
                  <c:v>18.885801859014414</c:v>
                </c:pt>
                <c:pt idx="5">
                  <c:v>11.592407483784871</c:v>
                </c:pt>
                <c:pt idx="6">
                  <c:v>-14.48299114055005</c:v>
                </c:pt>
              </c:numCache>
            </c:numRef>
          </c:val>
        </c:ser>
        <c:ser>
          <c:idx val="2"/>
          <c:order val="2"/>
          <c:tx>
            <c:strRef>
              <c:f>'Monthly surplus'!$Q$9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'Monthly surplus'!$N$82:$N$88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'Monthly surplus'!$Q$82:$Q$88</c:f>
              <c:numCache>
                <c:formatCode>0.0</c:formatCode>
                <c:ptCount val="7"/>
                <c:pt idx="0">
                  <c:v>38.138300206496481</c:v>
                </c:pt>
                <c:pt idx="1">
                  <c:v>33.94616840413488</c:v>
                </c:pt>
                <c:pt idx="2">
                  <c:v>30.623049425409842</c:v>
                </c:pt>
                <c:pt idx="3">
                  <c:v>27.217300182371872</c:v>
                </c:pt>
                <c:pt idx="4">
                  <c:v>21.179713427591793</c:v>
                </c:pt>
                <c:pt idx="5">
                  <c:v>11.636538477490944</c:v>
                </c:pt>
                <c:pt idx="6">
                  <c:v>-8.042545267275953</c:v>
                </c:pt>
              </c:numCache>
            </c:numRef>
          </c:val>
        </c:ser>
        <c:ser>
          <c:idx val="3"/>
          <c:order val="3"/>
          <c:tx>
            <c:strRef>
              <c:f>'Monthly surplus'!$R$9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'Monthly surplus'!$N$82:$N$88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Ref>
              <c:f>'Monthly surplus'!$R$82:$R$88</c:f>
              <c:numCache>
                <c:formatCode>0.0</c:formatCode>
                <c:ptCount val="7"/>
                <c:pt idx="0">
                  <c:v>41.654020017339683</c:v>
                </c:pt>
                <c:pt idx="1">
                  <c:v>38.392206600051452</c:v>
                </c:pt>
                <c:pt idx="2">
                  <c:v>34.825561988920448</c:v>
                </c:pt>
                <c:pt idx="3">
                  <c:v>30.469375754687135</c:v>
                </c:pt>
                <c:pt idx="4">
                  <c:v>25.916561634348646</c:v>
                </c:pt>
                <c:pt idx="5">
                  <c:v>17.105377791210106</c:v>
                </c:pt>
                <c:pt idx="6">
                  <c:v>-4.3251862848597424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979008"/>
        <c:axId val="51980544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cat>
            <c:strRef>
              <c:f>'Monthly surplus'!$N$82:$N$88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Above 900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987968"/>
        <c:axId val="51986432"/>
      </c:barChart>
      <c:catAx>
        <c:axId val="519790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1980544"/>
        <c:crosses val="autoZero"/>
        <c:auto val="1"/>
        <c:lblAlgn val="ctr"/>
        <c:lblOffset val="100"/>
        <c:noMultiLvlLbl val="0"/>
      </c:catAx>
      <c:valAx>
        <c:axId val="51980544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1979008"/>
        <c:crosses val="autoZero"/>
        <c:crossBetween val="between"/>
      </c:valAx>
      <c:valAx>
        <c:axId val="51986432"/>
        <c:scaling>
          <c:orientation val="minMax"/>
          <c:max val="50"/>
          <c:min val="-4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1987968"/>
        <c:crosses val="max"/>
        <c:crossBetween val="between"/>
      </c:valAx>
      <c:catAx>
        <c:axId val="51987968"/>
        <c:scaling>
          <c:orientation val="minMax"/>
        </c:scaling>
        <c:delete val="1"/>
        <c:axPos val="b"/>
        <c:majorTickMark val="out"/>
        <c:minorTickMark val="none"/>
        <c:tickLblPos val="nextTo"/>
        <c:crossAx val="5198643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20933811728395063"/>
          <c:y val="0.93307499999999999"/>
          <c:w val="0.54693765432098773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832651666666666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'Monthly surplus'!$O$9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numRef>
              <c:f>'Monthly surplus'!$N$107:$N$116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'Monthly surplus'!$O$107:$O$116</c:f>
              <c:numCache>
                <c:formatCode>0.0</c:formatCode>
                <c:ptCount val="10"/>
                <c:pt idx="0">
                  <c:v>-12.916122867191222</c:v>
                </c:pt>
                <c:pt idx="1">
                  <c:v>21.608172979881314</c:v>
                </c:pt>
                <c:pt idx="2">
                  <c:v>29.781714999789571</c:v>
                </c:pt>
                <c:pt idx="3">
                  <c:v>34.577821658442467</c:v>
                </c:pt>
                <c:pt idx="4">
                  <c:v>37.265504518558735</c:v>
                </c:pt>
                <c:pt idx="5">
                  <c:v>42.739633224007186</c:v>
                </c:pt>
                <c:pt idx="6">
                  <c:v>45.80345370229459</c:v>
                </c:pt>
                <c:pt idx="7">
                  <c:v>50.549849784539447</c:v>
                </c:pt>
                <c:pt idx="8">
                  <c:v>55.35864266594529</c:v>
                </c:pt>
                <c:pt idx="9">
                  <c:v>65.714982858803751</c:v>
                </c:pt>
              </c:numCache>
            </c:numRef>
          </c:val>
        </c:ser>
        <c:ser>
          <c:idx val="1"/>
          <c:order val="1"/>
          <c:tx>
            <c:strRef>
              <c:f>'Monthly surplus'!$P$9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numRef>
              <c:f>'Monthly surplus'!$N$107:$N$116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'Monthly surplus'!$P$107:$P$116</c:f>
              <c:numCache>
                <c:formatCode>0.0</c:formatCode>
                <c:ptCount val="10"/>
                <c:pt idx="0">
                  <c:v>10.169701453277707</c:v>
                </c:pt>
                <c:pt idx="1">
                  <c:v>25.4792839160481</c:v>
                </c:pt>
                <c:pt idx="2">
                  <c:v>30.233524450534659</c:v>
                </c:pt>
                <c:pt idx="3">
                  <c:v>31.782994623836778</c:v>
                </c:pt>
                <c:pt idx="4">
                  <c:v>33.955144942196803</c:v>
                </c:pt>
                <c:pt idx="5">
                  <c:v>36.202933389421162</c:v>
                </c:pt>
                <c:pt idx="6">
                  <c:v>40.511980545585409</c:v>
                </c:pt>
                <c:pt idx="7">
                  <c:v>45.093636083288061</c:v>
                </c:pt>
                <c:pt idx="8">
                  <c:v>50.651993243051429</c:v>
                </c:pt>
                <c:pt idx="9">
                  <c:v>60.8320664418316</c:v>
                </c:pt>
              </c:numCache>
            </c:numRef>
          </c:val>
        </c:ser>
        <c:ser>
          <c:idx val="2"/>
          <c:order val="2"/>
          <c:tx>
            <c:strRef>
              <c:f>'Monthly surplus'!$Q$9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numRef>
              <c:f>'Monthly surplus'!$N$107:$N$116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'Monthly surplus'!$Q$107:$Q$116</c:f>
              <c:numCache>
                <c:formatCode>0.0</c:formatCode>
                <c:ptCount val="10"/>
                <c:pt idx="0">
                  <c:v>10.191066447969142</c:v>
                </c:pt>
                <c:pt idx="1">
                  <c:v>26.424459210658302</c:v>
                </c:pt>
                <c:pt idx="2">
                  <c:v>31.766563277906702</c:v>
                </c:pt>
                <c:pt idx="3">
                  <c:v>34.180120568284131</c:v>
                </c:pt>
                <c:pt idx="4">
                  <c:v>36.092125371964677</c:v>
                </c:pt>
                <c:pt idx="5">
                  <c:v>40.248479454409541</c:v>
                </c:pt>
                <c:pt idx="6">
                  <c:v>43.91785421052181</c:v>
                </c:pt>
                <c:pt idx="7">
                  <c:v>48.620369682239001</c:v>
                </c:pt>
                <c:pt idx="8">
                  <c:v>52.964605095356795</c:v>
                </c:pt>
                <c:pt idx="9">
                  <c:v>63.068802700380189</c:v>
                </c:pt>
              </c:numCache>
            </c:numRef>
          </c:val>
        </c:ser>
        <c:ser>
          <c:idx val="3"/>
          <c:order val="3"/>
          <c:tx>
            <c:strRef>
              <c:f>'Monthly surplus'!$R$9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numRef>
              <c:f>'Monthly surplus'!$N$107:$N$116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'Monthly surplus'!$R$107:$R$116</c:f>
              <c:numCache>
                <c:formatCode>0.0</c:formatCode>
                <c:ptCount val="10"/>
                <c:pt idx="0">
                  <c:v>20.816752337123521</c:v>
                </c:pt>
                <c:pt idx="1">
                  <c:v>33.879139628744554</c:v>
                </c:pt>
                <c:pt idx="2">
                  <c:v>38.197247977554383</c:v>
                </c:pt>
                <c:pt idx="3">
                  <c:v>40.40586863097608</c:v>
                </c:pt>
                <c:pt idx="4">
                  <c:v>41.373657965996244</c:v>
                </c:pt>
                <c:pt idx="5">
                  <c:v>44.128223366922334</c:v>
                </c:pt>
                <c:pt idx="6">
                  <c:v>47.698603851755564</c:v>
                </c:pt>
                <c:pt idx="7">
                  <c:v>51.708958521649464</c:v>
                </c:pt>
                <c:pt idx="8">
                  <c:v>55.909874813924418</c:v>
                </c:pt>
                <c:pt idx="9">
                  <c:v>64.682005183188352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34816"/>
        <c:axId val="52436352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cat>
            <c:numRef>
              <c:f>'Monthly surplus'!$N$107:$N$116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43776"/>
        <c:axId val="52442240"/>
      </c:barChart>
      <c:catAx>
        <c:axId val="5243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2436352"/>
        <c:crosses val="autoZero"/>
        <c:auto val="1"/>
        <c:lblAlgn val="ctr"/>
        <c:lblOffset val="100"/>
        <c:noMultiLvlLbl val="0"/>
      </c:catAx>
      <c:valAx>
        <c:axId val="52436352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2434816"/>
        <c:crosses val="autoZero"/>
        <c:crossBetween val="between"/>
      </c:valAx>
      <c:valAx>
        <c:axId val="52442240"/>
        <c:scaling>
          <c:orientation val="minMax"/>
          <c:max val="70"/>
          <c:min val="-2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2443776"/>
        <c:crosses val="max"/>
        <c:crossBetween val="between"/>
      </c:valAx>
      <c:catAx>
        <c:axId val="52443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44224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19757885802469136"/>
          <c:y val="0.93307499999999999"/>
          <c:w val="0.54693765432098773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832651666666666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'Monthly surplus'!$O$9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numRef>
              <c:f>'Monthly surplus'!$N$134:$N$143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'Monthly surplus'!$O$134:$O$143</c:f>
              <c:numCache>
                <c:formatCode>0.0</c:formatCode>
                <c:ptCount val="10"/>
                <c:pt idx="0">
                  <c:v>-18.451768886491703</c:v>
                </c:pt>
                <c:pt idx="1">
                  <c:v>16.105209265596407</c:v>
                </c:pt>
                <c:pt idx="2">
                  <c:v>23.627533730429676</c:v>
                </c:pt>
                <c:pt idx="3">
                  <c:v>28.041310576419004</c:v>
                </c:pt>
                <c:pt idx="4">
                  <c:v>31.280986617923528</c:v>
                </c:pt>
                <c:pt idx="5">
                  <c:v>37.187078707342295</c:v>
                </c:pt>
                <c:pt idx="6">
                  <c:v>39.732748997516772</c:v>
                </c:pt>
                <c:pt idx="7">
                  <c:v>43.805267541102111</c:v>
                </c:pt>
                <c:pt idx="8">
                  <c:v>47.741823935310862</c:v>
                </c:pt>
                <c:pt idx="9">
                  <c:v>57.486975987818788</c:v>
                </c:pt>
              </c:numCache>
            </c:numRef>
          </c:val>
        </c:ser>
        <c:ser>
          <c:idx val="1"/>
          <c:order val="1"/>
          <c:tx>
            <c:strRef>
              <c:f>'Monthly surplus'!$P$9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numRef>
              <c:f>'Monthly surplus'!$N$134:$N$143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'Monthly surplus'!$P$134:$P$143</c:f>
              <c:numCache>
                <c:formatCode>0.0</c:formatCode>
                <c:ptCount val="10"/>
                <c:pt idx="0">
                  <c:v>6.3808403634991473</c:v>
                </c:pt>
                <c:pt idx="1">
                  <c:v>20.587470176949534</c:v>
                </c:pt>
                <c:pt idx="2">
                  <c:v>24.698666908781291</c:v>
                </c:pt>
                <c:pt idx="3">
                  <c:v>26.534605993090288</c:v>
                </c:pt>
                <c:pt idx="4">
                  <c:v>28.734805812274285</c:v>
                </c:pt>
                <c:pt idx="5">
                  <c:v>30.767206864254643</c:v>
                </c:pt>
                <c:pt idx="6">
                  <c:v>35.279725173495272</c:v>
                </c:pt>
                <c:pt idx="7">
                  <c:v>39.458301143307679</c:v>
                </c:pt>
                <c:pt idx="8">
                  <c:v>44.103381089695318</c:v>
                </c:pt>
                <c:pt idx="9">
                  <c:v>53.127887891813387</c:v>
                </c:pt>
              </c:numCache>
            </c:numRef>
          </c:val>
        </c:ser>
        <c:ser>
          <c:idx val="2"/>
          <c:order val="2"/>
          <c:tx>
            <c:strRef>
              <c:f>'Monthly surplus'!$Q$9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numRef>
              <c:f>'Monthly surplus'!$N$134:$N$143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'Monthly surplus'!$Q$134:$Q$143</c:f>
              <c:numCache>
                <c:formatCode>0.0</c:formatCode>
                <c:ptCount val="10"/>
                <c:pt idx="0">
                  <c:v>4.854128116759421</c:v>
                </c:pt>
                <c:pt idx="1">
                  <c:v>19.893113371304896</c:v>
                </c:pt>
                <c:pt idx="2">
                  <c:v>24.083441124859647</c:v>
                </c:pt>
                <c:pt idx="3">
                  <c:v>26.540546975316115</c:v>
                </c:pt>
                <c:pt idx="4">
                  <c:v>28.887710347994926</c:v>
                </c:pt>
                <c:pt idx="5">
                  <c:v>32.861026222186787</c:v>
                </c:pt>
                <c:pt idx="6">
                  <c:v>36.244364906409231</c:v>
                </c:pt>
                <c:pt idx="7">
                  <c:v>40.317063949848134</c:v>
                </c:pt>
                <c:pt idx="8">
                  <c:v>43.457872942737787</c:v>
                </c:pt>
                <c:pt idx="9">
                  <c:v>51.965673763266651</c:v>
                </c:pt>
              </c:numCache>
            </c:numRef>
          </c:val>
        </c:ser>
        <c:ser>
          <c:idx val="3"/>
          <c:order val="3"/>
          <c:tx>
            <c:strRef>
              <c:f>'Monthly surplus'!$R$9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numRef>
              <c:f>'Monthly surplus'!$N$134:$N$143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'Monthly surplus'!$R$134:$R$143</c:f>
              <c:numCache>
                <c:formatCode>0.0</c:formatCode>
                <c:ptCount val="10"/>
                <c:pt idx="0">
                  <c:v>14.933547789372319</c:v>
                </c:pt>
                <c:pt idx="1">
                  <c:v>26.087784118648877</c:v>
                </c:pt>
                <c:pt idx="2">
                  <c:v>29.259931470138966</c:v>
                </c:pt>
                <c:pt idx="3">
                  <c:v>31.26769084206132</c:v>
                </c:pt>
                <c:pt idx="4">
                  <c:v>33.346109584354458</c:v>
                </c:pt>
                <c:pt idx="5">
                  <c:v>36.324040034277978</c:v>
                </c:pt>
                <c:pt idx="6">
                  <c:v>39.053536800948528</c:v>
                </c:pt>
                <c:pt idx="7">
                  <c:v>41.937399419919217</c:v>
                </c:pt>
                <c:pt idx="8">
                  <c:v>44.53666281504173</c:v>
                </c:pt>
                <c:pt idx="9">
                  <c:v>51.542438912434172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85120"/>
        <c:axId val="52491008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66656"/>
        <c:axId val="52492544"/>
      </c:barChart>
      <c:catAx>
        <c:axId val="524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2491008"/>
        <c:crosses val="autoZero"/>
        <c:auto val="1"/>
        <c:lblAlgn val="ctr"/>
        <c:lblOffset val="100"/>
        <c:noMultiLvlLbl val="0"/>
      </c:catAx>
      <c:valAx>
        <c:axId val="52491008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2485120"/>
        <c:crosses val="autoZero"/>
        <c:crossBetween val="between"/>
      </c:valAx>
      <c:valAx>
        <c:axId val="52492544"/>
        <c:scaling>
          <c:orientation val="minMax"/>
          <c:max val="60"/>
          <c:min val="-3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2166656"/>
        <c:crosses val="max"/>
        <c:crossBetween val="between"/>
      </c:valAx>
      <c:catAx>
        <c:axId val="52166656"/>
        <c:scaling>
          <c:orientation val="minMax"/>
        </c:scaling>
        <c:delete val="1"/>
        <c:axPos val="b"/>
        <c:majorTickMark val="out"/>
        <c:minorTickMark val="none"/>
        <c:tickLblPos val="nextTo"/>
        <c:crossAx val="5249254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19757885802469136"/>
          <c:y val="0.93307499999999999"/>
          <c:w val="0.54693765432098773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30346111111111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'Monthly surplus'!$O$9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'Monthly surplus'!$N$159:$N$163</c:f>
              <c:strCache>
                <c:ptCount val="5"/>
                <c:pt idx="0">
                  <c:v>Greater Gothenburg</c:v>
                </c:pt>
                <c:pt idx="1">
                  <c:v>Greater Malmö</c:v>
                </c:pt>
                <c:pt idx="2">
                  <c:v>Greater Stockholm</c:v>
                </c:pt>
                <c:pt idx="3">
                  <c:v>Other major cities</c:v>
                </c:pt>
                <c:pt idx="4">
                  <c:v>Rest of Sweden</c:v>
                </c:pt>
              </c:strCache>
            </c:strRef>
          </c:cat>
          <c:val>
            <c:numRef>
              <c:f>'Monthly surplus'!$O$159:$O$163</c:f>
              <c:numCache>
                <c:formatCode>0.0</c:formatCode>
                <c:ptCount val="5"/>
                <c:pt idx="0">
                  <c:v>39.814473891944061</c:v>
                </c:pt>
                <c:pt idx="1">
                  <c:v>37.758621526607158</c:v>
                </c:pt>
                <c:pt idx="2">
                  <c:v>42.076319020297625</c:v>
                </c:pt>
                <c:pt idx="3">
                  <c:v>37.20483887724253</c:v>
                </c:pt>
                <c:pt idx="4">
                  <c:v>32.463272523790472</c:v>
                </c:pt>
              </c:numCache>
            </c:numRef>
          </c:val>
        </c:ser>
        <c:ser>
          <c:idx val="1"/>
          <c:order val="1"/>
          <c:tx>
            <c:strRef>
              <c:f>'Monthly surplus'!$P$9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'Monthly surplus'!$N$159:$N$163</c:f>
              <c:strCache>
                <c:ptCount val="5"/>
                <c:pt idx="0">
                  <c:v>Greater Gothenburg</c:v>
                </c:pt>
                <c:pt idx="1">
                  <c:v>Greater Malmö</c:v>
                </c:pt>
                <c:pt idx="2">
                  <c:v>Greater Stockholm</c:v>
                </c:pt>
                <c:pt idx="3">
                  <c:v>Other major cities</c:v>
                </c:pt>
                <c:pt idx="4">
                  <c:v>Rest of Sweden</c:v>
                </c:pt>
              </c:strCache>
            </c:strRef>
          </c:cat>
          <c:val>
            <c:numRef>
              <c:f>'Monthly surplus'!$P$159:$P$163</c:f>
              <c:numCache>
                <c:formatCode>0.0</c:formatCode>
                <c:ptCount val="5"/>
                <c:pt idx="0">
                  <c:v>38.740991483149351</c:v>
                </c:pt>
                <c:pt idx="1">
                  <c:v>37.89934223737599</c:v>
                </c:pt>
                <c:pt idx="2">
                  <c:v>42.509669946614423</c:v>
                </c:pt>
                <c:pt idx="3">
                  <c:v>35.720672357945944</c:v>
                </c:pt>
                <c:pt idx="4">
                  <c:v>31.326166390397447</c:v>
                </c:pt>
              </c:numCache>
            </c:numRef>
          </c:val>
        </c:ser>
        <c:ser>
          <c:idx val="2"/>
          <c:order val="2"/>
          <c:tx>
            <c:strRef>
              <c:f>'Monthly surplus'!$Q$9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'Monthly surplus'!$N$159:$N$163</c:f>
              <c:strCache>
                <c:ptCount val="5"/>
                <c:pt idx="0">
                  <c:v>Greater Gothenburg</c:v>
                </c:pt>
                <c:pt idx="1">
                  <c:v>Greater Malmö</c:v>
                </c:pt>
                <c:pt idx="2">
                  <c:v>Greater Stockholm</c:v>
                </c:pt>
                <c:pt idx="3">
                  <c:v>Other major cities</c:v>
                </c:pt>
                <c:pt idx="4">
                  <c:v>Rest of Sweden</c:v>
                </c:pt>
              </c:strCache>
            </c:strRef>
          </c:cat>
          <c:val>
            <c:numRef>
              <c:f>'Monthly surplus'!$Q$159:$Q$163</c:f>
              <c:numCache>
                <c:formatCode>0.0</c:formatCode>
                <c:ptCount val="5"/>
                <c:pt idx="0">
                  <c:v>40.632187383820359</c:v>
                </c:pt>
                <c:pt idx="1">
                  <c:v>37.544563374248149</c:v>
                </c:pt>
                <c:pt idx="2">
                  <c:v>43.761847296530263</c:v>
                </c:pt>
                <c:pt idx="3">
                  <c:v>37.207958371421498</c:v>
                </c:pt>
                <c:pt idx="4">
                  <c:v>32.222366180349979</c:v>
                </c:pt>
              </c:numCache>
            </c:numRef>
          </c:val>
        </c:ser>
        <c:ser>
          <c:idx val="3"/>
          <c:order val="3"/>
          <c:tx>
            <c:strRef>
              <c:f>'Monthly surplus'!$R$9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'Monthly surplus'!$N$159:$N$163</c:f>
              <c:strCache>
                <c:ptCount val="5"/>
                <c:pt idx="0">
                  <c:v>Greater Gothenburg</c:v>
                </c:pt>
                <c:pt idx="1">
                  <c:v>Greater Malmö</c:v>
                </c:pt>
                <c:pt idx="2">
                  <c:v>Greater Stockholm</c:v>
                </c:pt>
                <c:pt idx="3">
                  <c:v>Other major cities</c:v>
                </c:pt>
                <c:pt idx="4">
                  <c:v>Rest of Sweden</c:v>
                </c:pt>
              </c:strCache>
            </c:strRef>
          </c:cat>
          <c:val>
            <c:numRef>
              <c:f>'Monthly surplus'!$R$159:$R$163</c:f>
              <c:numCache>
                <c:formatCode>0.0</c:formatCode>
                <c:ptCount val="5"/>
                <c:pt idx="0">
                  <c:v>45.016107617304627</c:v>
                </c:pt>
                <c:pt idx="1">
                  <c:v>43.417742864148103</c:v>
                </c:pt>
                <c:pt idx="2">
                  <c:v>48.074544026708104</c:v>
                </c:pt>
                <c:pt idx="3">
                  <c:v>42.668502405309347</c:v>
                </c:pt>
                <c:pt idx="4">
                  <c:v>38.863383860602589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28480"/>
        <c:axId val="52230016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cat>
            <c:strRef>
              <c:f>'Monthly surplus'!$N$159:$N$163</c:f>
              <c:strCache>
                <c:ptCount val="5"/>
                <c:pt idx="0">
                  <c:v>Greater Gothenburg</c:v>
                </c:pt>
                <c:pt idx="1">
                  <c:v>Greater Malmö</c:v>
                </c:pt>
                <c:pt idx="2">
                  <c:v>Greater Stockholm</c:v>
                </c:pt>
                <c:pt idx="3">
                  <c:v>Other major cities</c:v>
                </c:pt>
                <c:pt idx="4">
                  <c:v>Rest of Sweden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33344"/>
        <c:axId val="52231552"/>
      </c:barChart>
      <c:catAx>
        <c:axId val="5222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2230016"/>
        <c:crosses val="autoZero"/>
        <c:auto val="1"/>
        <c:lblAlgn val="ctr"/>
        <c:lblOffset val="100"/>
        <c:noMultiLvlLbl val="0"/>
      </c:catAx>
      <c:valAx>
        <c:axId val="52230016"/>
        <c:scaling>
          <c:orientation val="minMax"/>
          <c:max val="5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2228480"/>
        <c:crosses val="autoZero"/>
        <c:crossBetween val="between"/>
      </c:valAx>
      <c:valAx>
        <c:axId val="52231552"/>
        <c:scaling>
          <c:orientation val="minMax"/>
          <c:max val="50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2233344"/>
        <c:crosses val="max"/>
        <c:crossBetween val="between"/>
      </c:valAx>
      <c:catAx>
        <c:axId val="52233344"/>
        <c:scaling>
          <c:orientation val="minMax"/>
        </c:scaling>
        <c:delete val="1"/>
        <c:axPos val="b"/>
        <c:majorTickMark val="out"/>
        <c:minorTickMark val="none"/>
        <c:tickLblPos val="nextTo"/>
        <c:crossAx val="5223155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19757885802469136"/>
          <c:y val="0.93307499999999999"/>
          <c:w val="0.54693765432098773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30346111111111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'Monthly surplus'!$O$9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'Monthly surplus'!$N$184:$N$188</c:f>
              <c:strCache>
                <c:ptCount val="5"/>
                <c:pt idx="0">
                  <c:v>Greater Gothenburg</c:v>
                </c:pt>
                <c:pt idx="1">
                  <c:v>Greater Malmö</c:v>
                </c:pt>
                <c:pt idx="2">
                  <c:v>Greater Stockholm</c:v>
                </c:pt>
                <c:pt idx="3">
                  <c:v>Other major cities</c:v>
                </c:pt>
                <c:pt idx="4">
                  <c:v>Rest of Sweden</c:v>
                </c:pt>
              </c:strCache>
            </c:strRef>
          </c:cat>
          <c:val>
            <c:numRef>
              <c:f>'Monthly surplus'!$O$184:$O$188</c:f>
              <c:numCache>
                <c:formatCode>0.0</c:formatCode>
                <c:ptCount val="5"/>
                <c:pt idx="0">
                  <c:v>31.744600164460174</c:v>
                </c:pt>
                <c:pt idx="1">
                  <c:v>30.753668113436206</c:v>
                </c:pt>
                <c:pt idx="2">
                  <c:v>32.34567704665163</c:v>
                </c:pt>
                <c:pt idx="3">
                  <c:v>31.580159399957878</c:v>
                </c:pt>
                <c:pt idx="4">
                  <c:v>29.178377358577883</c:v>
                </c:pt>
              </c:numCache>
            </c:numRef>
          </c:val>
        </c:ser>
        <c:ser>
          <c:idx val="1"/>
          <c:order val="1"/>
          <c:tx>
            <c:strRef>
              <c:f>'Monthly surplus'!$P$9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'Monthly surplus'!$N$184:$N$188</c:f>
              <c:strCache>
                <c:ptCount val="5"/>
                <c:pt idx="0">
                  <c:v>Greater Gothenburg</c:v>
                </c:pt>
                <c:pt idx="1">
                  <c:v>Greater Malmö</c:v>
                </c:pt>
                <c:pt idx="2">
                  <c:v>Greater Stockholm</c:v>
                </c:pt>
                <c:pt idx="3">
                  <c:v>Other major cities</c:v>
                </c:pt>
                <c:pt idx="4">
                  <c:v>Rest of Sweden</c:v>
                </c:pt>
              </c:strCache>
            </c:strRef>
          </c:cat>
          <c:val>
            <c:numRef>
              <c:f>'Monthly surplus'!$P$184:$P$188</c:f>
              <c:numCache>
                <c:formatCode>0.0</c:formatCode>
                <c:ptCount val="5"/>
                <c:pt idx="0">
                  <c:v>31.36084189710569</c:v>
                </c:pt>
                <c:pt idx="1">
                  <c:v>31.360938186471714</c:v>
                </c:pt>
                <c:pt idx="2">
                  <c:v>33.876298667185935</c:v>
                </c:pt>
                <c:pt idx="3">
                  <c:v>31.012643112392013</c:v>
                </c:pt>
                <c:pt idx="4">
                  <c:v>28.517952177140465</c:v>
                </c:pt>
              </c:numCache>
            </c:numRef>
          </c:val>
        </c:ser>
        <c:ser>
          <c:idx val="2"/>
          <c:order val="2"/>
          <c:tx>
            <c:strRef>
              <c:f>'Monthly surplus'!$Q$9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'Monthly surplus'!$N$184:$N$188</c:f>
              <c:strCache>
                <c:ptCount val="5"/>
                <c:pt idx="0">
                  <c:v>Greater Gothenburg</c:v>
                </c:pt>
                <c:pt idx="1">
                  <c:v>Greater Malmö</c:v>
                </c:pt>
                <c:pt idx="2">
                  <c:v>Greater Stockholm</c:v>
                </c:pt>
                <c:pt idx="3">
                  <c:v>Other major cities</c:v>
                </c:pt>
                <c:pt idx="4">
                  <c:v>Rest of Sweden</c:v>
                </c:pt>
              </c:strCache>
            </c:strRef>
          </c:cat>
          <c:val>
            <c:numRef>
              <c:f>'Monthly surplus'!$Q$184:$Q$188</c:f>
              <c:numCache>
                <c:formatCode>0.0</c:formatCode>
                <c:ptCount val="5"/>
                <c:pt idx="0">
                  <c:v>30.704119394757694</c:v>
                </c:pt>
                <c:pt idx="1">
                  <c:v>29.637806359728387</c:v>
                </c:pt>
                <c:pt idx="2">
                  <c:v>32.285921447472063</c:v>
                </c:pt>
                <c:pt idx="3">
                  <c:v>30.363976377268127</c:v>
                </c:pt>
                <c:pt idx="4">
                  <c:v>27.769413449945695</c:v>
                </c:pt>
              </c:numCache>
            </c:numRef>
          </c:val>
        </c:ser>
        <c:ser>
          <c:idx val="3"/>
          <c:order val="3"/>
          <c:tx>
            <c:strRef>
              <c:f>'Monthly surplus'!$R$9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'Monthly surplus'!$N$184:$N$188</c:f>
              <c:strCache>
                <c:ptCount val="5"/>
                <c:pt idx="0">
                  <c:v>Greater Gothenburg</c:v>
                </c:pt>
                <c:pt idx="1">
                  <c:v>Greater Malmö</c:v>
                </c:pt>
                <c:pt idx="2">
                  <c:v>Greater Stockholm</c:v>
                </c:pt>
                <c:pt idx="3">
                  <c:v>Other major cities</c:v>
                </c:pt>
                <c:pt idx="4">
                  <c:v>Rest of Sweden</c:v>
                </c:pt>
              </c:strCache>
            </c:strRef>
          </c:cat>
          <c:val>
            <c:numRef>
              <c:f>'Monthly surplus'!$R$184:$R$188</c:f>
              <c:numCache>
                <c:formatCode>0.0</c:formatCode>
                <c:ptCount val="5"/>
                <c:pt idx="0">
                  <c:v>33.528639365129095</c:v>
                </c:pt>
                <c:pt idx="1">
                  <c:v>34.231336333645402</c:v>
                </c:pt>
                <c:pt idx="2">
                  <c:v>34.541454234474031</c:v>
                </c:pt>
                <c:pt idx="3">
                  <c:v>34.783368574952227</c:v>
                </c:pt>
                <c:pt idx="4">
                  <c:v>33.421910945294641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78784"/>
        <c:axId val="52280320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cat>
            <c:strRef>
              <c:f>'Monthly surplus'!$N$184:$N$188</c:f>
              <c:strCache>
                <c:ptCount val="5"/>
                <c:pt idx="0">
                  <c:v>Greater Gothenburg</c:v>
                </c:pt>
                <c:pt idx="1">
                  <c:v>Greater Malmö</c:v>
                </c:pt>
                <c:pt idx="2">
                  <c:v>Greater Stockholm</c:v>
                </c:pt>
                <c:pt idx="3">
                  <c:v>Other major cities</c:v>
                </c:pt>
                <c:pt idx="4">
                  <c:v>Rest of Sweden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91840"/>
        <c:axId val="52290304"/>
      </c:barChart>
      <c:catAx>
        <c:axId val="5227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2280320"/>
        <c:crosses val="autoZero"/>
        <c:auto val="1"/>
        <c:lblAlgn val="ctr"/>
        <c:lblOffset val="100"/>
        <c:noMultiLvlLbl val="0"/>
      </c:catAx>
      <c:valAx>
        <c:axId val="52280320"/>
        <c:scaling>
          <c:orientation val="minMax"/>
          <c:max val="5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2278784"/>
        <c:crosses val="autoZero"/>
        <c:crossBetween val="between"/>
      </c:valAx>
      <c:valAx>
        <c:axId val="52290304"/>
        <c:scaling>
          <c:orientation val="minMax"/>
          <c:max val="50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2291840"/>
        <c:crosses val="max"/>
        <c:crossBetween val="between"/>
      </c:valAx>
      <c:catAx>
        <c:axId val="52291840"/>
        <c:scaling>
          <c:orientation val="minMax"/>
        </c:scaling>
        <c:delete val="1"/>
        <c:axPos val="b"/>
        <c:majorTickMark val="out"/>
        <c:minorTickMark val="none"/>
        <c:tickLblPos val="nextTo"/>
        <c:crossAx val="5229030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19757885802469136"/>
          <c:y val="0.93307499999999999"/>
          <c:w val="0.54693765432098773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'Stress tests'!$AR$8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</c:spPr>
          <c:val>
            <c:numRef>
              <c:f>'Stress tests'!$AR$9:$AR$19</c:f>
              <c:numCache>
                <c:formatCode>General</c:formatCode>
                <c:ptCount val="11"/>
                <c:pt idx="0">
                  <c:v>0.93060200000000004</c:v>
                </c:pt>
                <c:pt idx="1">
                  <c:v>1.220539</c:v>
                </c:pt>
                <c:pt idx="2">
                  <c:v>1.566592</c:v>
                </c:pt>
                <c:pt idx="3">
                  <c:v>1.9173210000000001</c:v>
                </c:pt>
                <c:pt idx="4">
                  <c:v>2.1885520000000001</c:v>
                </c:pt>
                <c:pt idx="5">
                  <c:v>2.5953979999999999</c:v>
                </c:pt>
                <c:pt idx="6">
                  <c:v>2.9554809999999998</c:v>
                </c:pt>
                <c:pt idx="7">
                  <c:v>3.3062100000000001</c:v>
                </c:pt>
                <c:pt idx="8">
                  <c:v>3.6288809999999998</c:v>
                </c:pt>
                <c:pt idx="9">
                  <c:v>3.9422000000000001</c:v>
                </c:pt>
                <c:pt idx="10">
                  <c:v>4.3630750000000003</c:v>
                </c:pt>
              </c:numCache>
            </c:numRef>
          </c:val>
        </c:ser>
        <c:ser>
          <c:idx val="1"/>
          <c:order val="1"/>
          <c:tx>
            <c:strRef>
              <c:f>'Stress tests'!$P$8</c:f>
              <c:strCache>
                <c:ptCount val="1"/>
                <c:pt idx="0">
                  <c:v>Range of variation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 w="25400">
              <a:noFill/>
            </a:ln>
          </c:spPr>
          <c:val>
            <c:numRef>
              <c:f>'Stress tests'!$P$9:$P$19</c:f>
              <c:numCache>
                <c:formatCode>0.0000</c:formatCode>
                <c:ptCount val="11"/>
                <c:pt idx="0">
                  <c:v>0</c:v>
                </c:pt>
                <c:pt idx="1">
                  <c:v>0.26187800000000006</c:v>
                </c:pt>
                <c:pt idx="2">
                  <c:v>0.32734700000000005</c:v>
                </c:pt>
                <c:pt idx="3">
                  <c:v>0.3787879999999999</c:v>
                </c:pt>
                <c:pt idx="4">
                  <c:v>0.50505099999999992</c:v>
                </c:pt>
                <c:pt idx="5">
                  <c:v>0.50505099999999992</c:v>
                </c:pt>
                <c:pt idx="6">
                  <c:v>0.5377850000000004</c:v>
                </c:pt>
                <c:pt idx="7">
                  <c:v>0.57987300000000008</c:v>
                </c:pt>
                <c:pt idx="8">
                  <c:v>0.6359900000000005</c:v>
                </c:pt>
                <c:pt idx="9">
                  <c:v>0.77628099999999955</c:v>
                </c:pt>
                <c:pt idx="10">
                  <c:v>0.75757599999999936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337664"/>
        <c:axId val="52343552"/>
      </c:areaChart>
      <c:lineChart>
        <c:grouping val="stacked"/>
        <c:varyColors val="0"/>
        <c:ser>
          <c:idx val="2"/>
          <c:order val="2"/>
          <c:tx>
            <c:strRef>
              <c:f>'Stress tests'!$O$8</c:f>
              <c:strCache>
                <c:ptCount val="1"/>
                <c:pt idx="0">
                  <c:v>Share of households with a deficit, per cent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val>
            <c:numRef>
              <c:f>'Stress tests'!$O$9:$O$19</c:f>
              <c:numCache>
                <c:formatCode>General</c:formatCode>
                <c:ptCount val="11"/>
                <c:pt idx="0">
                  <c:v>0.93060200000000004</c:v>
                </c:pt>
                <c:pt idx="1">
                  <c:v>1.3590120000000001</c:v>
                </c:pt>
                <c:pt idx="2">
                  <c:v>1.728782</c:v>
                </c:pt>
                <c:pt idx="3">
                  <c:v>2.0957569999999999</c:v>
                </c:pt>
                <c:pt idx="4">
                  <c:v>2.4698000000000002</c:v>
                </c:pt>
                <c:pt idx="5">
                  <c:v>2.8384140000000002</c:v>
                </c:pt>
                <c:pt idx="6">
                  <c:v>3.2117200000000001</c:v>
                </c:pt>
                <c:pt idx="7">
                  <c:v>3.5838869999999998</c:v>
                </c:pt>
                <c:pt idx="8">
                  <c:v>3.9616250000000002</c:v>
                </c:pt>
                <c:pt idx="9">
                  <c:v>4.3398380000000003</c:v>
                </c:pt>
                <c:pt idx="10">
                  <c:v>4.7156029999999998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337664"/>
        <c:axId val="52343552"/>
      </c:lineChart>
      <c:lineChart>
        <c:grouping val="stacked"/>
        <c:varyColors val="0"/>
        <c:ser>
          <c:idx val="3"/>
          <c:order val="3"/>
          <c:tx>
            <c:v>tom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359168"/>
        <c:axId val="52345088"/>
      </c:lineChart>
      <c:catAx>
        <c:axId val="52337664"/>
        <c:scaling>
          <c:orientation val="minMax"/>
        </c:scaling>
        <c:delete val="0"/>
        <c:axPos val="b"/>
        <c:majorTickMark val="out"/>
        <c:minorTickMark val="none"/>
        <c:tickLblPos val="nextTo"/>
        <c:crossAx val="52343552"/>
        <c:crosses val="autoZero"/>
        <c:auto val="1"/>
        <c:lblAlgn val="ctr"/>
        <c:lblOffset val="100"/>
        <c:noMultiLvlLbl val="0"/>
      </c:catAx>
      <c:valAx>
        <c:axId val="523435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2337664"/>
        <c:crosses val="autoZero"/>
        <c:crossBetween val="between"/>
      </c:valAx>
      <c:valAx>
        <c:axId val="52345088"/>
        <c:scaling>
          <c:orientation val="minMax"/>
          <c:max val="6"/>
        </c:scaling>
        <c:delete val="0"/>
        <c:axPos val="r"/>
        <c:numFmt formatCode="General" sourceLinked="1"/>
        <c:majorTickMark val="none"/>
        <c:minorTickMark val="none"/>
        <c:tickLblPos val="nextTo"/>
        <c:crossAx val="52359168"/>
        <c:crosses val="max"/>
        <c:crossBetween val="between"/>
      </c:valAx>
      <c:catAx>
        <c:axId val="52359168"/>
        <c:scaling>
          <c:orientation val="minMax"/>
        </c:scaling>
        <c:delete val="1"/>
        <c:axPos val="b"/>
        <c:majorTickMark val="out"/>
        <c:minorTickMark val="none"/>
        <c:tickLblPos val="nextTo"/>
        <c:crossAx val="5234508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5.4439197530864208E-2"/>
          <c:y val="0.90791663368948683"/>
          <c:w val="0.90092098765432094"/>
          <c:h val="7.1980477509563379E-2"/>
        </c:manualLayout>
      </c:layout>
      <c:overlay val="0"/>
      <c:txPr>
        <a:bodyPr/>
        <a:lstStyle/>
        <a:p>
          <a:pPr>
            <a:defRPr sz="1400"/>
          </a:pPr>
          <a:endParaRPr lang="sv-SE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'Stress tests'!$AR$32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</c:spPr>
          <c:val>
            <c:numRef>
              <c:f>'Stress tests'!$AR$33:$AR$43</c:f>
              <c:numCache>
                <c:formatCode>General</c:formatCode>
                <c:ptCount val="11"/>
                <c:pt idx="0">
                  <c:v>0.93060200000000004</c:v>
                </c:pt>
                <c:pt idx="1">
                  <c:v>1.3468009999999999</c:v>
                </c:pt>
                <c:pt idx="2">
                  <c:v>1.758324</c:v>
                </c:pt>
                <c:pt idx="3">
                  <c:v>2.2212869999999998</c:v>
                </c:pt>
                <c:pt idx="4">
                  <c:v>2.5720160000000001</c:v>
                </c:pt>
                <c:pt idx="5">
                  <c:v>3.1144780000000001</c:v>
                </c:pt>
                <c:pt idx="6">
                  <c:v>3.5774409999999999</c:v>
                </c:pt>
                <c:pt idx="7">
                  <c:v>4.0310509999999997</c:v>
                </c:pt>
                <c:pt idx="8">
                  <c:v>4.5173959999999997</c:v>
                </c:pt>
                <c:pt idx="9">
                  <c:v>5.0317990000000004</c:v>
                </c:pt>
                <c:pt idx="10">
                  <c:v>5.5368500000000003</c:v>
                </c:pt>
              </c:numCache>
            </c:numRef>
          </c:val>
        </c:ser>
        <c:ser>
          <c:idx val="1"/>
          <c:order val="1"/>
          <c:tx>
            <c:strRef>
              <c:f>'Stress tests'!$P$32</c:f>
              <c:strCache>
                <c:ptCount val="1"/>
                <c:pt idx="0">
                  <c:v>Range of variation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 w="25400">
              <a:noFill/>
            </a:ln>
          </c:spPr>
          <c:val>
            <c:numRef>
              <c:f>'Stress tests'!$P$33:$P$43</c:f>
              <c:numCache>
                <c:formatCode>0.0000</c:formatCode>
                <c:ptCount val="11"/>
                <c:pt idx="0">
                  <c:v>0</c:v>
                </c:pt>
                <c:pt idx="1">
                  <c:v>0.25252600000000003</c:v>
                </c:pt>
                <c:pt idx="2">
                  <c:v>0.35540599999999989</c:v>
                </c:pt>
                <c:pt idx="3">
                  <c:v>0.41152300000000031</c:v>
                </c:pt>
                <c:pt idx="4">
                  <c:v>0.56584399999999979</c:v>
                </c:pt>
                <c:pt idx="5">
                  <c:v>0.5471379999999999</c:v>
                </c:pt>
                <c:pt idx="6">
                  <c:v>0.66872400000000054</c:v>
                </c:pt>
                <c:pt idx="7">
                  <c:v>0.6406660000000004</c:v>
                </c:pt>
                <c:pt idx="8">
                  <c:v>0.72484100000000051</c:v>
                </c:pt>
                <c:pt idx="9">
                  <c:v>0.70613599999999987</c:v>
                </c:pt>
                <c:pt idx="10">
                  <c:v>0.72951699999999953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04608"/>
        <c:axId val="52406144"/>
      </c:areaChart>
      <c:lineChart>
        <c:grouping val="stacked"/>
        <c:varyColors val="0"/>
        <c:ser>
          <c:idx val="2"/>
          <c:order val="2"/>
          <c:tx>
            <c:strRef>
              <c:f>'Stress tests'!$O$32</c:f>
              <c:strCache>
                <c:ptCount val="1"/>
                <c:pt idx="0">
                  <c:v>Share of households with a deficit, per cent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val>
            <c:numRef>
              <c:f>'Stress tests'!$O$33:$O$43</c:f>
              <c:numCache>
                <c:formatCode>General</c:formatCode>
                <c:ptCount val="11"/>
                <c:pt idx="0">
                  <c:v>0.93060200000000004</c:v>
                </c:pt>
                <c:pt idx="1">
                  <c:v>1.464259</c:v>
                </c:pt>
                <c:pt idx="2">
                  <c:v>1.9385600000000001</c:v>
                </c:pt>
                <c:pt idx="3">
                  <c:v>2.417106</c:v>
                </c:pt>
                <c:pt idx="4">
                  <c:v>2.899457</c:v>
                </c:pt>
                <c:pt idx="5">
                  <c:v>3.386657</c:v>
                </c:pt>
                <c:pt idx="6">
                  <c:v>3.8783029999999998</c:v>
                </c:pt>
                <c:pt idx="7">
                  <c:v>4.3734450000000002</c:v>
                </c:pt>
                <c:pt idx="8">
                  <c:v>4.8740690000000004</c:v>
                </c:pt>
                <c:pt idx="9">
                  <c:v>5.3796390000000001</c:v>
                </c:pt>
                <c:pt idx="10">
                  <c:v>5.8897880000000002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04608"/>
        <c:axId val="52406144"/>
      </c:lineChart>
      <c:lineChart>
        <c:grouping val="stacked"/>
        <c:varyColors val="0"/>
        <c:ser>
          <c:idx val="3"/>
          <c:order val="3"/>
          <c:tx>
            <c:v>tom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21760"/>
        <c:axId val="52407680"/>
      </c:lineChart>
      <c:catAx>
        <c:axId val="52404608"/>
        <c:scaling>
          <c:orientation val="minMax"/>
        </c:scaling>
        <c:delete val="0"/>
        <c:axPos val="b"/>
        <c:majorTickMark val="out"/>
        <c:minorTickMark val="none"/>
        <c:tickLblPos val="nextTo"/>
        <c:crossAx val="52406144"/>
        <c:crosses val="autoZero"/>
        <c:auto val="1"/>
        <c:lblAlgn val="ctr"/>
        <c:lblOffset val="100"/>
        <c:noMultiLvlLbl val="0"/>
      </c:catAx>
      <c:valAx>
        <c:axId val="524061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2404608"/>
        <c:crosses val="autoZero"/>
        <c:crossBetween val="between"/>
      </c:valAx>
      <c:valAx>
        <c:axId val="52407680"/>
        <c:scaling>
          <c:orientation val="minMax"/>
          <c:max val="7"/>
        </c:scaling>
        <c:delete val="0"/>
        <c:axPos val="r"/>
        <c:numFmt formatCode="General" sourceLinked="1"/>
        <c:majorTickMark val="none"/>
        <c:minorTickMark val="none"/>
        <c:tickLblPos val="nextTo"/>
        <c:crossAx val="52421760"/>
        <c:crosses val="max"/>
        <c:crossBetween val="between"/>
      </c:valAx>
      <c:catAx>
        <c:axId val="52421760"/>
        <c:scaling>
          <c:orientation val="minMax"/>
        </c:scaling>
        <c:delete val="1"/>
        <c:axPos val="b"/>
        <c:majorTickMark val="out"/>
        <c:minorTickMark val="none"/>
        <c:tickLblPos val="nextTo"/>
        <c:crossAx val="5240768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1"/>
        <c:delete val="1"/>
      </c:legendEntry>
      <c:legendEntry>
        <c:idx val="3"/>
        <c:delete val="1"/>
      </c:legendEntry>
      <c:overlay val="0"/>
      <c:txPr>
        <a:bodyPr/>
        <a:lstStyle/>
        <a:p>
          <a:pPr>
            <a:defRPr sz="1400"/>
          </a:pPr>
          <a:endParaRPr lang="sv-SE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'Stress tests'!$AR$59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</c:spPr>
          <c:val>
            <c:numRef>
              <c:f>'Stress tests'!$AR$60:$AR$70</c:f>
              <c:numCache>
                <c:formatCode>General</c:formatCode>
                <c:ptCount val="11"/>
                <c:pt idx="0">
                  <c:v>0.17302699999999999</c:v>
                </c:pt>
                <c:pt idx="1">
                  <c:v>0.224467</c:v>
                </c:pt>
                <c:pt idx="2">
                  <c:v>0.36008200000000001</c:v>
                </c:pt>
                <c:pt idx="3">
                  <c:v>0.48166900000000001</c:v>
                </c:pt>
                <c:pt idx="4">
                  <c:v>0.59857800000000005</c:v>
                </c:pt>
                <c:pt idx="5">
                  <c:v>0.72951699999999997</c:v>
                </c:pt>
                <c:pt idx="6">
                  <c:v>0.86513300000000004</c:v>
                </c:pt>
                <c:pt idx="7">
                  <c:v>0.99607199999999996</c:v>
                </c:pt>
                <c:pt idx="8">
                  <c:v>1.0989519999999999</c:v>
                </c:pt>
                <c:pt idx="9">
                  <c:v>1.2813319999999999</c:v>
                </c:pt>
                <c:pt idx="10">
                  <c:v>1.3935649999999999</c:v>
                </c:pt>
              </c:numCache>
            </c:numRef>
          </c:val>
        </c:ser>
        <c:ser>
          <c:idx val="1"/>
          <c:order val="1"/>
          <c:tx>
            <c:strRef>
              <c:f>'Stress tests'!$P$59</c:f>
              <c:strCache>
                <c:ptCount val="1"/>
                <c:pt idx="0">
                  <c:v>Range of variation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 w="25400">
              <a:noFill/>
            </a:ln>
          </c:spPr>
          <c:val>
            <c:numRef>
              <c:f>'Stress tests'!$P$60:$P$70</c:f>
              <c:numCache>
                <c:formatCode>0.0000</c:formatCode>
                <c:ptCount val="11"/>
                <c:pt idx="0">
                  <c:v>0</c:v>
                </c:pt>
                <c:pt idx="1">
                  <c:v>0.19173199999999999</c:v>
                </c:pt>
                <c:pt idx="2">
                  <c:v>0.271231</c:v>
                </c:pt>
                <c:pt idx="3">
                  <c:v>0.29928900000000003</c:v>
                </c:pt>
                <c:pt idx="4">
                  <c:v>0.38346499999999994</c:v>
                </c:pt>
                <c:pt idx="5">
                  <c:v>0.39281699999999997</c:v>
                </c:pt>
                <c:pt idx="6">
                  <c:v>0.40684599999999993</c:v>
                </c:pt>
                <c:pt idx="7">
                  <c:v>0.47699199999999997</c:v>
                </c:pt>
                <c:pt idx="8">
                  <c:v>0.5377860000000001</c:v>
                </c:pt>
                <c:pt idx="9">
                  <c:v>0.49569800000000019</c:v>
                </c:pt>
                <c:pt idx="10">
                  <c:v>0.58922600000000003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532736"/>
        <c:axId val="52534272"/>
      </c:areaChart>
      <c:lineChart>
        <c:grouping val="stacked"/>
        <c:varyColors val="0"/>
        <c:ser>
          <c:idx val="2"/>
          <c:order val="2"/>
          <c:tx>
            <c:strRef>
              <c:f>'Stress tests'!$O$59</c:f>
              <c:strCache>
                <c:ptCount val="1"/>
                <c:pt idx="0">
                  <c:v>Share of households with a deficit, per cent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val>
            <c:numRef>
              <c:f>'Stress tests'!$O$60:$O$70</c:f>
              <c:numCache>
                <c:formatCode>General</c:formatCode>
                <c:ptCount val="11"/>
                <c:pt idx="0">
                  <c:v>0.17302699999999999</c:v>
                </c:pt>
                <c:pt idx="1">
                  <c:v>0.31886300000000001</c:v>
                </c:pt>
                <c:pt idx="2">
                  <c:v>0.46958899999999998</c:v>
                </c:pt>
                <c:pt idx="3">
                  <c:v>0.62003200000000003</c:v>
                </c:pt>
                <c:pt idx="4">
                  <c:v>0.77364200000000005</c:v>
                </c:pt>
                <c:pt idx="5">
                  <c:v>0.92400599999999999</c:v>
                </c:pt>
                <c:pt idx="6">
                  <c:v>1.0760730000000001</c:v>
                </c:pt>
                <c:pt idx="7">
                  <c:v>1.2289829999999999</c:v>
                </c:pt>
                <c:pt idx="8">
                  <c:v>1.3829929999999999</c:v>
                </c:pt>
                <c:pt idx="9">
                  <c:v>1.5387759999999999</c:v>
                </c:pt>
                <c:pt idx="10">
                  <c:v>1.6924360000000001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32736"/>
        <c:axId val="52534272"/>
      </c:lineChart>
      <c:lineChart>
        <c:grouping val="stacked"/>
        <c:varyColors val="0"/>
        <c:ser>
          <c:idx val="3"/>
          <c:order val="3"/>
          <c:tx>
            <c:v>tom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5792"/>
        <c:axId val="52544256"/>
      </c:lineChart>
      <c:catAx>
        <c:axId val="52532736"/>
        <c:scaling>
          <c:orientation val="minMax"/>
        </c:scaling>
        <c:delete val="0"/>
        <c:axPos val="b"/>
        <c:majorTickMark val="out"/>
        <c:minorTickMark val="none"/>
        <c:tickLblPos val="nextTo"/>
        <c:crossAx val="52534272"/>
        <c:crosses val="autoZero"/>
        <c:auto val="1"/>
        <c:lblAlgn val="ctr"/>
        <c:lblOffset val="100"/>
        <c:noMultiLvlLbl val="0"/>
      </c:catAx>
      <c:valAx>
        <c:axId val="52534272"/>
        <c:scaling>
          <c:orientation val="minMax"/>
          <c:max val="2.5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2532736"/>
        <c:crosses val="autoZero"/>
        <c:crossBetween val="between"/>
      </c:valAx>
      <c:valAx>
        <c:axId val="52544256"/>
        <c:scaling>
          <c:orientation val="minMax"/>
          <c:max val="2.5"/>
        </c:scaling>
        <c:delete val="0"/>
        <c:axPos val="r"/>
        <c:numFmt formatCode="General" sourceLinked="1"/>
        <c:majorTickMark val="none"/>
        <c:minorTickMark val="none"/>
        <c:tickLblPos val="nextTo"/>
        <c:crossAx val="52545792"/>
        <c:crosses val="max"/>
        <c:crossBetween val="between"/>
        <c:majorUnit val="0.5"/>
      </c:valAx>
      <c:catAx>
        <c:axId val="52545792"/>
        <c:scaling>
          <c:orientation val="minMax"/>
        </c:scaling>
        <c:delete val="1"/>
        <c:axPos val="b"/>
        <c:majorTickMark val="out"/>
        <c:minorTickMark val="none"/>
        <c:tickLblPos val="nextTo"/>
        <c:crossAx val="5254425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1"/>
        <c:delete val="1"/>
      </c:legendEntry>
      <c:legendEntry>
        <c:idx val="3"/>
        <c:delete val="1"/>
      </c:legendEntry>
      <c:overlay val="0"/>
      <c:txPr>
        <a:bodyPr/>
        <a:lstStyle/>
        <a:p>
          <a:pPr>
            <a:defRPr sz="1400"/>
          </a:pPr>
          <a:endParaRPr lang="sv-SE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holders'!$N$33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'Swedish mortgage holders'!$M$34:$M$38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'Swedish mortgage holders'!$N$34:$N$38</c:f>
              <c:numCache>
                <c:formatCode>0.0</c:formatCode>
                <c:ptCount val="5"/>
                <c:pt idx="0">
                  <c:v>23.433218421285247</c:v>
                </c:pt>
                <c:pt idx="1">
                  <c:v>15.583841598161408</c:v>
                </c:pt>
                <c:pt idx="2">
                  <c:v>13.356315742950589</c:v>
                </c:pt>
                <c:pt idx="3">
                  <c:v>36.144258817289845</c:v>
                </c:pt>
                <c:pt idx="4">
                  <c:v>11.482365420312915</c:v>
                </c:pt>
              </c:numCache>
            </c:numRef>
          </c:val>
        </c:ser>
        <c:ser>
          <c:idx val="1"/>
          <c:order val="1"/>
          <c:tx>
            <c:strRef>
              <c:f>'Swedish mortgage holders'!$O$33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'Swedish mortgage holders'!$M$34:$M$38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'Swedish mortgage holders'!$O$34:$O$38</c:f>
              <c:numCache>
                <c:formatCode>0.0</c:formatCode>
                <c:ptCount val="5"/>
                <c:pt idx="0">
                  <c:v>16.344987316642769</c:v>
                </c:pt>
                <c:pt idx="1">
                  <c:v>16.151979706628435</c:v>
                </c:pt>
                <c:pt idx="2">
                  <c:v>15.672217933164223</c:v>
                </c:pt>
                <c:pt idx="3">
                  <c:v>40.967243851328995</c:v>
                </c:pt>
                <c:pt idx="4">
                  <c:v>10.863571192235581</c:v>
                </c:pt>
              </c:numCache>
            </c:numRef>
          </c:val>
        </c:ser>
        <c:ser>
          <c:idx val="2"/>
          <c:order val="2"/>
          <c:tx>
            <c:strRef>
              <c:f>'Swedish mortgage holders'!$P$33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'Swedish mortgage holders'!$M$34:$M$38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'Swedish mortgage holders'!$P$34:$P$38</c:f>
              <c:numCache>
                <c:formatCode>0.0</c:formatCode>
                <c:ptCount val="5"/>
                <c:pt idx="0">
                  <c:v>9.1912512716174977</c:v>
                </c:pt>
                <c:pt idx="1">
                  <c:v>14.399796541200407</c:v>
                </c:pt>
                <c:pt idx="2">
                  <c:v>17.049847405900305</c:v>
                </c:pt>
                <c:pt idx="3">
                  <c:v>48.265513733468971</c:v>
                </c:pt>
                <c:pt idx="4">
                  <c:v>11.093591047812817</c:v>
                </c:pt>
              </c:numCache>
            </c:numRef>
          </c:val>
        </c:ser>
        <c:ser>
          <c:idx val="3"/>
          <c:order val="3"/>
          <c:tx>
            <c:strRef>
              <c:f>'Swedish mortgage holders'!$Q$33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'Swedish mortgage holders'!$M$34:$M$38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'Swedish mortgage holders'!$Q$34:$Q$38</c:f>
              <c:numCache>
                <c:formatCode>0.0</c:formatCode>
                <c:ptCount val="5"/>
                <c:pt idx="0">
                  <c:v>8.0527497194163864</c:v>
                </c:pt>
                <c:pt idx="1">
                  <c:v>14.964459408903855</c:v>
                </c:pt>
                <c:pt idx="2">
                  <c:v>20.216049382716051</c:v>
                </c:pt>
                <c:pt idx="3">
                  <c:v>48.143471754582869</c:v>
                </c:pt>
                <c:pt idx="4">
                  <c:v>8.6232697343808447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353344"/>
        <c:axId val="229354880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362304"/>
        <c:axId val="229360768"/>
      </c:barChart>
      <c:catAx>
        <c:axId val="2293533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9354880"/>
        <c:crosses val="autoZero"/>
        <c:auto val="1"/>
        <c:lblAlgn val="ctr"/>
        <c:lblOffset val="100"/>
        <c:noMultiLvlLbl val="0"/>
      </c:catAx>
      <c:valAx>
        <c:axId val="229354880"/>
        <c:scaling>
          <c:orientation val="minMax"/>
          <c:max val="5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9353344"/>
        <c:crosses val="autoZero"/>
        <c:crossBetween val="between"/>
      </c:valAx>
      <c:valAx>
        <c:axId val="229360768"/>
        <c:scaling>
          <c:orientation val="minMax"/>
          <c:max val="50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29362304"/>
        <c:crosses val="max"/>
        <c:crossBetween val="between"/>
      </c:valAx>
      <c:catAx>
        <c:axId val="229362304"/>
        <c:scaling>
          <c:orientation val="minMax"/>
        </c:scaling>
        <c:delete val="1"/>
        <c:axPos val="b"/>
        <c:majorTickMark val="out"/>
        <c:minorTickMark val="none"/>
        <c:tickLblPos val="nextTo"/>
        <c:crossAx val="22936076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3.2949179547731737E-2"/>
          <c:y val="0.93307497598336897"/>
          <c:w val="0.92589377906547132"/>
          <c:h val="5.4340755244394925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on existing loans'!$O$33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'Data on existing loans'!$N$34:$N$38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'Data on existing loans'!$O$34:$O$38</c:f>
              <c:numCache>
                <c:formatCode>0.0</c:formatCode>
                <c:ptCount val="5"/>
                <c:pt idx="0">
                  <c:v>5.1398895164705394</c:v>
                </c:pt>
                <c:pt idx="1">
                  <c:v>18.125676848884165</c:v>
                </c:pt>
                <c:pt idx="2">
                  <c:v>41.596587172273743</c:v>
                </c:pt>
                <c:pt idx="3">
                  <c:v>20.682688876008068</c:v>
                </c:pt>
                <c:pt idx="4">
                  <c:v>14.455142396170451</c:v>
                </c:pt>
              </c:numCache>
            </c:numRef>
          </c:val>
        </c:ser>
        <c:ser>
          <c:idx val="1"/>
          <c:order val="1"/>
          <c:tx>
            <c:strRef>
              <c:f>'Data on existing loans'!$P$33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'Data on existing loans'!$N$34:$N$38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'Data on existing loans'!$P$34:$P$38</c:f>
              <c:numCache>
                <c:formatCode>0.0</c:formatCode>
                <c:ptCount val="5"/>
                <c:pt idx="0">
                  <c:v>5.4479602808050593</c:v>
                </c:pt>
                <c:pt idx="1">
                  <c:v>18.361428037732693</c:v>
                </c:pt>
                <c:pt idx="2">
                  <c:v>43.534402029476155</c:v>
                </c:pt>
                <c:pt idx="3">
                  <c:v>23.429119550091865</c:v>
                </c:pt>
                <c:pt idx="4">
                  <c:v>9.2270734416258087</c:v>
                </c:pt>
              </c:numCache>
            </c:numRef>
          </c:val>
        </c:ser>
        <c:ser>
          <c:idx val="2"/>
          <c:order val="2"/>
          <c:tx>
            <c:strRef>
              <c:f>'Data on existing loans'!$Q$33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EC732B"/>
            </a:solidFill>
          </c:spPr>
          <c:invertIfNegative val="0"/>
          <c:cat>
            <c:strRef>
              <c:f>'Data on existing loans'!$N$34:$N$38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'Data on existing loans'!$Q$34:$Q$38</c:f>
              <c:numCache>
                <c:formatCode>0.0</c:formatCode>
                <c:ptCount val="5"/>
                <c:pt idx="0">
                  <c:v>4.8957579425534892</c:v>
                </c:pt>
                <c:pt idx="1">
                  <c:v>17.255556756502717</c:v>
                </c:pt>
                <c:pt idx="2">
                  <c:v>42.599050410591907</c:v>
                </c:pt>
                <c:pt idx="3">
                  <c:v>26.31882712959397</c:v>
                </c:pt>
                <c:pt idx="4">
                  <c:v>8.9307920421813325</c:v>
                </c:pt>
              </c:numCache>
            </c:numRef>
          </c:val>
        </c:ser>
        <c:ser>
          <c:idx val="3"/>
          <c:order val="3"/>
          <c:tx>
            <c:strRef>
              <c:f>'Data on existing loans'!$R$33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8BF0C"/>
            </a:solidFill>
          </c:spPr>
          <c:invertIfNegative val="0"/>
          <c:cat>
            <c:strRef>
              <c:f>'Data on existing loans'!$N$34:$N$38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'Data on existing loans'!$R$34:$R$38</c:f>
              <c:numCache>
                <c:formatCode>0.0</c:formatCode>
                <c:ptCount val="5"/>
                <c:pt idx="0">
                  <c:v>4.8735389227844168</c:v>
                </c:pt>
                <c:pt idx="1">
                  <c:v>17.127907347591183</c:v>
                </c:pt>
                <c:pt idx="2">
                  <c:v>46.226113282416136</c:v>
                </c:pt>
                <c:pt idx="3">
                  <c:v>25.336025089730406</c:v>
                </c:pt>
                <c:pt idx="4">
                  <c:v>6.4363966281961282</c:v>
                </c:pt>
              </c:numCache>
            </c:numRef>
          </c:val>
        </c:ser>
        <c:ser>
          <c:idx val="4"/>
          <c:order val="4"/>
          <c:tx>
            <c:strRef>
              <c:f>'Data on existing loans'!$S$33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AADADB"/>
            </a:solidFill>
          </c:spPr>
          <c:invertIfNegative val="0"/>
          <c:cat>
            <c:strRef>
              <c:f>'Data on existing loans'!$N$34:$N$38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</c:strCache>
            </c:strRef>
          </c:cat>
          <c:val>
            <c:numRef>
              <c:f>'Data on existing loans'!$S$34:$S$38</c:f>
              <c:numCache>
                <c:formatCode>0.0</c:formatCode>
                <c:ptCount val="5"/>
                <c:pt idx="0">
                  <c:v>5.2780082209054102</c:v>
                </c:pt>
                <c:pt idx="1">
                  <c:v>19.619800993304992</c:v>
                </c:pt>
                <c:pt idx="2">
                  <c:v>49.739559293106353</c:v>
                </c:pt>
                <c:pt idx="3">
                  <c:v>22.405536715805326</c:v>
                </c:pt>
                <c:pt idx="4">
                  <c:v>2.9570947768779337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54464"/>
        <c:axId val="52656000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59328"/>
        <c:axId val="52657536"/>
      </c:barChart>
      <c:catAx>
        <c:axId val="526544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2656000"/>
        <c:crosses val="autoZero"/>
        <c:auto val="1"/>
        <c:lblAlgn val="ctr"/>
        <c:lblOffset val="100"/>
        <c:noMultiLvlLbl val="0"/>
      </c:catAx>
      <c:valAx>
        <c:axId val="52656000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2654464"/>
        <c:crosses val="autoZero"/>
        <c:crossBetween val="between"/>
      </c:valAx>
      <c:valAx>
        <c:axId val="52657536"/>
        <c:scaling>
          <c:orientation val="minMax"/>
          <c:max val="6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2659328"/>
        <c:crosses val="max"/>
        <c:crossBetween val="between"/>
        <c:majorUnit val="10"/>
      </c:valAx>
      <c:catAx>
        <c:axId val="52659328"/>
        <c:scaling>
          <c:orientation val="minMax"/>
        </c:scaling>
        <c:delete val="1"/>
        <c:axPos val="b"/>
        <c:majorTickMark val="out"/>
        <c:minorTickMark val="none"/>
        <c:tickLblPos val="nextTo"/>
        <c:crossAx val="5265753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6034120370370372"/>
          <c:y val="0.93307472222222221"/>
          <c:w val="0.68367222222222224"/>
          <c:h val="6.692540680550623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'Data on existing loans'!$N$10:$N$14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'Data on existing loans'!$O$10:$O$14</c:f>
              <c:numCache>
                <c:formatCode>0.0</c:formatCode>
                <c:ptCount val="5"/>
                <c:pt idx="0">
                  <c:v>66.156702216049467</c:v>
                </c:pt>
                <c:pt idx="1">
                  <c:v>65.017009496834362</c:v>
                </c:pt>
                <c:pt idx="2">
                  <c:v>66.078497088439974</c:v>
                </c:pt>
                <c:pt idx="3">
                  <c:v>65.043119343806993</c:v>
                </c:pt>
                <c:pt idx="4">
                  <c:v>63.233810825327375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89920"/>
        <c:axId val="52830976"/>
      </c:barChart>
      <c:barChart>
        <c:barDir val="col"/>
        <c:grouping val="clustered"/>
        <c:varyColors val="0"/>
        <c:ser>
          <c:idx val="1"/>
          <c:order val="1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34304"/>
        <c:axId val="52832512"/>
      </c:barChart>
      <c:catAx>
        <c:axId val="526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2830976"/>
        <c:crosses val="autoZero"/>
        <c:auto val="1"/>
        <c:lblAlgn val="ctr"/>
        <c:lblOffset val="100"/>
        <c:noMultiLvlLbl val="0"/>
      </c:catAx>
      <c:valAx>
        <c:axId val="52830976"/>
        <c:scaling>
          <c:orientation val="minMax"/>
          <c:max val="70"/>
          <c:min val="6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2689920"/>
        <c:crosses val="autoZero"/>
        <c:crossBetween val="between"/>
        <c:majorUnit val="2"/>
      </c:valAx>
      <c:valAx>
        <c:axId val="52832512"/>
        <c:scaling>
          <c:orientation val="minMax"/>
          <c:max val="70"/>
          <c:min val="6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2834304"/>
        <c:crosses val="max"/>
        <c:crossBetween val="between"/>
        <c:majorUnit val="2"/>
      </c:valAx>
      <c:catAx>
        <c:axId val="52834304"/>
        <c:scaling>
          <c:orientation val="minMax"/>
        </c:scaling>
        <c:delete val="1"/>
        <c:axPos val="b"/>
        <c:majorTickMark val="out"/>
        <c:minorTickMark val="none"/>
        <c:tickLblPos val="nextTo"/>
        <c:crossAx val="52832512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on existing loans'!$O$59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'Data on existing loans'!$N$60:$N$65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  <c:pt idx="5">
                  <c:v>Total</c:v>
                </c:pt>
              </c:strCache>
            </c:strRef>
          </c:cat>
          <c:val>
            <c:numRef>
              <c:f>'Data on existing loans'!$O$60:$O$65</c:f>
              <c:numCache>
                <c:formatCode>0.0</c:formatCode>
                <c:ptCount val="6"/>
                <c:pt idx="0">
                  <c:v>5.7570047355679472</c:v>
                </c:pt>
                <c:pt idx="1">
                  <c:v>2.5558146860305451</c:v>
                </c:pt>
                <c:pt idx="2">
                  <c:v>1.1382583353099851</c:v>
                </c:pt>
                <c:pt idx="3">
                  <c:v>0.75819715040796332</c:v>
                </c:pt>
                <c:pt idx="4">
                  <c:v>1.1438616852164154</c:v>
                </c:pt>
                <c:pt idx="5">
                  <c:v>1.5094608180694942</c:v>
                </c:pt>
              </c:numCache>
            </c:numRef>
          </c:val>
        </c:ser>
        <c:ser>
          <c:idx val="1"/>
          <c:order val="1"/>
          <c:tx>
            <c:strRef>
              <c:f>'Data on existing loans'!$P$59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'Data on existing loans'!$N$60:$N$65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  <c:pt idx="5">
                  <c:v>Total</c:v>
                </c:pt>
              </c:strCache>
            </c:strRef>
          </c:cat>
          <c:val>
            <c:numRef>
              <c:f>'Data on existing loans'!$P$60:$P$65</c:f>
              <c:numCache>
                <c:formatCode>0.0</c:formatCode>
                <c:ptCount val="6"/>
                <c:pt idx="0">
                  <c:v>5.3963826774153292</c:v>
                </c:pt>
                <c:pt idx="1">
                  <c:v>2.4560154925758821</c:v>
                </c:pt>
                <c:pt idx="2">
                  <c:v>1.056404926634865</c:v>
                </c:pt>
                <c:pt idx="3">
                  <c:v>0.94868515908572282</c:v>
                </c:pt>
                <c:pt idx="4">
                  <c:v>1.1424836885983025</c:v>
                </c:pt>
                <c:pt idx="5">
                  <c:v>1.4858876978635114</c:v>
                </c:pt>
              </c:numCache>
            </c:numRef>
          </c:val>
        </c:ser>
        <c:ser>
          <c:idx val="2"/>
          <c:order val="2"/>
          <c:tx>
            <c:strRef>
              <c:f>'Data on existing loans'!$Q$59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EC732B"/>
            </a:solidFill>
          </c:spPr>
          <c:invertIfNegative val="0"/>
          <c:cat>
            <c:strRef>
              <c:f>'Data on existing loans'!$N$60:$N$65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  <c:pt idx="5">
                  <c:v>Total</c:v>
                </c:pt>
              </c:strCache>
            </c:strRef>
          </c:cat>
          <c:val>
            <c:numRef>
              <c:f>'Data on existing loans'!$Q$60:$Q$65</c:f>
              <c:numCache>
                <c:formatCode>0.0</c:formatCode>
                <c:ptCount val="6"/>
                <c:pt idx="0">
                  <c:v>5.0351661148136326</c:v>
                </c:pt>
                <c:pt idx="1">
                  <c:v>2.2268831991200044</c:v>
                </c:pt>
                <c:pt idx="2">
                  <c:v>1.0629161949541404</c:v>
                </c:pt>
                <c:pt idx="3">
                  <c:v>1.1438036958534272</c:v>
                </c:pt>
                <c:pt idx="4">
                  <c:v>1.7543040664615439</c:v>
                </c:pt>
                <c:pt idx="5">
                  <c:v>1.5398340668926946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86144"/>
        <c:axId val="52900224"/>
      </c:barChart>
      <c:barChart>
        <c:barDir val="col"/>
        <c:grouping val="clustered"/>
        <c:varyColors val="0"/>
        <c:ser>
          <c:idx val="3"/>
          <c:order val="3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03296"/>
        <c:axId val="52901760"/>
      </c:barChart>
      <c:catAx>
        <c:axId val="528861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2900224"/>
        <c:crosses val="autoZero"/>
        <c:auto val="1"/>
        <c:lblAlgn val="ctr"/>
        <c:lblOffset val="100"/>
        <c:noMultiLvlLbl val="0"/>
      </c:catAx>
      <c:valAx>
        <c:axId val="52900224"/>
        <c:scaling>
          <c:orientation val="minMax"/>
          <c:max val="6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2886144"/>
        <c:crosses val="autoZero"/>
        <c:crossBetween val="between"/>
        <c:majorUnit val="2"/>
      </c:valAx>
      <c:valAx>
        <c:axId val="52901760"/>
        <c:scaling>
          <c:orientation val="minMax"/>
          <c:max val="6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2903296"/>
        <c:crosses val="max"/>
        <c:crossBetween val="between"/>
        <c:majorUnit val="2"/>
      </c:valAx>
      <c:catAx>
        <c:axId val="52903296"/>
        <c:scaling>
          <c:orientation val="minMax"/>
        </c:scaling>
        <c:delete val="1"/>
        <c:axPos val="b"/>
        <c:majorTickMark val="out"/>
        <c:minorTickMark val="none"/>
        <c:tickLblPos val="nextTo"/>
        <c:crossAx val="5290176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29361280864197531"/>
          <c:y val="0.93307472222222221"/>
          <c:w val="0.41020324074074072"/>
          <c:h val="6.692527777777777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'Panel data'!$N$8</c:f>
              <c:strCache>
                <c:ptCount val="1"/>
                <c:pt idx="0">
                  <c:v>Decreasing</c:v>
                </c:pt>
              </c:strCache>
            </c:strRef>
          </c:tx>
          <c:spPr>
            <a:solidFill>
              <a:srgbClr val="98BF0C"/>
            </a:solidFill>
          </c:spPr>
          <c:invertIfNegative val="0"/>
          <c:cat>
            <c:strRef>
              <c:f>'Panel data'!$O$7:$S$7</c:f>
              <c:strCache>
                <c:ptCount val="5"/>
                <c:pt idx="0">
                  <c:v>Greater Gothenburg</c:v>
                </c:pt>
                <c:pt idx="1">
                  <c:v>Greater Malmö</c:v>
                </c:pt>
                <c:pt idx="2">
                  <c:v>Greater Stockholm</c:v>
                </c:pt>
                <c:pt idx="3">
                  <c:v>Other major cities</c:v>
                </c:pt>
                <c:pt idx="4">
                  <c:v>Rest of Sweden</c:v>
                </c:pt>
              </c:strCache>
            </c:strRef>
          </c:cat>
          <c:val>
            <c:numRef>
              <c:f>'Panel data'!$O$8:$S$8</c:f>
              <c:numCache>
                <c:formatCode>0.0</c:formatCode>
                <c:ptCount val="5"/>
                <c:pt idx="0">
                  <c:v>47.775891341256369</c:v>
                </c:pt>
                <c:pt idx="1">
                  <c:v>54.292527821939586</c:v>
                </c:pt>
                <c:pt idx="2">
                  <c:v>52.102102102102101</c:v>
                </c:pt>
                <c:pt idx="3">
                  <c:v>53.861003861003859</c:v>
                </c:pt>
                <c:pt idx="4" formatCode="#,##0">
                  <c:v>58.316633266533067</c:v>
                </c:pt>
              </c:numCache>
            </c:numRef>
          </c:val>
        </c:ser>
        <c:ser>
          <c:idx val="1"/>
          <c:order val="1"/>
          <c:tx>
            <c:strRef>
              <c:f>'Panel data'!$N$9</c:f>
              <c:strCache>
                <c:ptCount val="1"/>
                <c:pt idx="0">
                  <c:v>Unchanged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'Panel data'!$O$7:$S$7</c:f>
              <c:strCache>
                <c:ptCount val="5"/>
                <c:pt idx="0">
                  <c:v>Greater Gothenburg</c:v>
                </c:pt>
                <c:pt idx="1">
                  <c:v>Greater Malmö</c:v>
                </c:pt>
                <c:pt idx="2">
                  <c:v>Greater Stockholm</c:v>
                </c:pt>
                <c:pt idx="3">
                  <c:v>Other major cities</c:v>
                </c:pt>
                <c:pt idx="4">
                  <c:v>Rest of Sweden</c:v>
                </c:pt>
              </c:strCache>
            </c:strRef>
          </c:cat>
          <c:val>
            <c:numRef>
              <c:f>'Panel data'!$O$9:$S$9</c:f>
              <c:numCache>
                <c:formatCode>0.0</c:formatCode>
                <c:ptCount val="5"/>
                <c:pt idx="0">
                  <c:v>32.835314091680814</c:v>
                </c:pt>
                <c:pt idx="1">
                  <c:v>28.457869634340224</c:v>
                </c:pt>
                <c:pt idx="2">
                  <c:v>32.432432432432435</c:v>
                </c:pt>
                <c:pt idx="3">
                  <c:v>25.611325611325611</c:v>
                </c:pt>
                <c:pt idx="4" formatCode="#,##0">
                  <c:v>22.324649298597194</c:v>
                </c:pt>
              </c:numCache>
            </c:numRef>
          </c:val>
        </c:ser>
        <c:ser>
          <c:idx val="2"/>
          <c:order val="2"/>
          <c:tx>
            <c:strRef>
              <c:f>'Panel data'!$N$10</c:f>
              <c:strCache>
                <c:ptCount val="1"/>
                <c:pt idx="0">
                  <c:v>Increasing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'Panel data'!$O$7:$S$7</c:f>
              <c:strCache>
                <c:ptCount val="5"/>
                <c:pt idx="0">
                  <c:v>Greater Gothenburg</c:v>
                </c:pt>
                <c:pt idx="1">
                  <c:v>Greater Malmö</c:v>
                </c:pt>
                <c:pt idx="2">
                  <c:v>Greater Stockholm</c:v>
                </c:pt>
                <c:pt idx="3">
                  <c:v>Other major cities</c:v>
                </c:pt>
                <c:pt idx="4">
                  <c:v>Rest of Sweden</c:v>
                </c:pt>
              </c:strCache>
            </c:strRef>
          </c:cat>
          <c:val>
            <c:numRef>
              <c:f>'Panel data'!$O$10:$S$10</c:f>
              <c:numCache>
                <c:formatCode>0.0</c:formatCode>
                <c:ptCount val="5"/>
                <c:pt idx="0">
                  <c:v>19.388794567062817</c:v>
                </c:pt>
                <c:pt idx="1">
                  <c:v>17.24960254372019</c:v>
                </c:pt>
                <c:pt idx="2">
                  <c:v>15.465465465465465</c:v>
                </c:pt>
                <c:pt idx="3">
                  <c:v>20.527670527670526</c:v>
                </c:pt>
                <c:pt idx="4" formatCode="#,##0">
                  <c:v>19.358717434869739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31968"/>
        <c:axId val="52950144"/>
      </c:barChart>
      <c:barChart>
        <c:barDir val="col"/>
        <c:grouping val="clustered"/>
        <c:varyColors val="0"/>
        <c:ser>
          <c:idx val="3"/>
          <c:order val="3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53472"/>
        <c:axId val="52951680"/>
      </c:barChart>
      <c:catAx>
        <c:axId val="529319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2950144"/>
        <c:crosses val="autoZero"/>
        <c:auto val="1"/>
        <c:lblAlgn val="ctr"/>
        <c:lblOffset val="100"/>
        <c:noMultiLvlLbl val="0"/>
      </c:catAx>
      <c:valAx>
        <c:axId val="52950144"/>
        <c:scaling>
          <c:orientation val="minMax"/>
          <c:max val="6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52931968"/>
        <c:crosses val="autoZero"/>
        <c:crossBetween val="between"/>
        <c:majorUnit val="20"/>
      </c:valAx>
      <c:valAx>
        <c:axId val="52951680"/>
        <c:scaling>
          <c:orientation val="minMax"/>
          <c:max val="6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2953472"/>
        <c:crosses val="max"/>
        <c:crossBetween val="between"/>
        <c:majorUnit val="20"/>
      </c:valAx>
      <c:catAx>
        <c:axId val="52953472"/>
        <c:scaling>
          <c:orientation val="minMax"/>
        </c:scaling>
        <c:delete val="1"/>
        <c:axPos val="b"/>
        <c:majorTickMark val="out"/>
        <c:minorTickMark val="none"/>
        <c:tickLblPos val="nextTo"/>
        <c:crossAx val="5295168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2898317901234568"/>
          <c:y val="0.93307499999999999"/>
          <c:w val="0.73223179012345674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holders'!$N$262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'Swedish mortgage holders'!$M$263:$M$268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  <c:pt idx="5">
                  <c:v>Total</c:v>
                </c:pt>
              </c:strCache>
            </c:strRef>
          </c:cat>
          <c:val>
            <c:numRef>
              <c:f>'Swedish mortgage holders'!$N$263:$N$268</c:f>
              <c:numCache>
                <c:formatCode>0.0</c:formatCode>
                <c:ptCount val="6"/>
                <c:pt idx="0">
                  <c:v>29.422859298377968</c:v>
                </c:pt>
                <c:pt idx="1">
                  <c:v>36.358479863868403</c:v>
                </c:pt>
                <c:pt idx="2">
                  <c:v>33.289212442091333</c:v>
                </c:pt>
                <c:pt idx="3">
                  <c:v>44.240645634629495</c:v>
                </c:pt>
                <c:pt idx="4">
                  <c:v>74.826789838337177</c:v>
                </c:pt>
                <c:pt idx="5">
                  <c:v>41.589322018916292</c:v>
                </c:pt>
              </c:numCache>
            </c:numRef>
          </c:val>
        </c:ser>
        <c:ser>
          <c:idx val="1"/>
          <c:order val="1"/>
          <c:tx>
            <c:strRef>
              <c:f>'Swedish mortgage holders'!$O$262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'Swedish mortgage holders'!$M$263:$M$268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  <c:pt idx="5">
                  <c:v>Total</c:v>
                </c:pt>
              </c:strCache>
            </c:strRef>
          </c:cat>
          <c:val>
            <c:numRef>
              <c:f>'Swedish mortgage holders'!$O$263:$O$268</c:f>
              <c:numCache>
                <c:formatCode>0.0</c:formatCode>
                <c:ptCount val="6"/>
                <c:pt idx="0">
                  <c:v>48.852901484480434</c:v>
                </c:pt>
                <c:pt idx="1">
                  <c:v>45.032434277910546</c:v>
                </c:pt>
                <c:pt idx="2">
                  <c:v>39.09218859957776</c:v>
                </c:pt>
                <c:pt idx="3">
                  <c:v>61.51568178758918</c:v>
                </c:pt>
                <c:pt idx="4">
                  <c:v>93.045685279187822</c:v>
                </c:pt>
                <c:pt idx="5">
                  <c:v>56.694606815925887</c:v>
                </c:pt>
              </c:numCache>
            </c:numRef>
          </c:val>
        </c:ser>
        <c:ser>
          <c:idx val="2"/>
          <c:order val="2"/>
          <c:tx>
            <c:strRef>
              <c:f>'Swedish mortgage holders'!$P$262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'Swedish mortgage holders'!$M$263:$M$268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  <c:pt idx="5">
                  <c:v>Total</c:v>
                </c:pt>
              </c:strCache>
            </c:strRef>
          </c:cat>
          <c:val>
            <c:numRef>
              <c:f>'Swedish mortgage holders'!$P$263:$P$268</c:f>
              <c:numCache>
                <c:formatCode>0.0</c:formatCode>
                <c:ptCount val="6"/>
                <c:pt idx="0">
                  <c:v>47.980077476480353</c:v>
                </c:pt>
                <c:pt idx="1">
                  <c:v>42.59978806075592</c:v>
                </c:pt>
                <c:pt idx="2">
                  <c:v>40.51312649164678</c:v>
                </c:pt>
                <c:pt idx="3">
                  <c:v>70.681842132996096</c:v>
                </c:pt>
                <c:pt idx="4">
                  <c:v>92.342961944062353</c:v>
                </c:pt>
                <c:pt idx="5">
                  <c:v>61.810783316378433</c:v>
                </c:pt>
              </c:numCache>
            </c:numRef>
          </c:val>
        </c:ser>
        <c:ser>
          <c:idx val="3"/>
          <c:order val="3"/>
          <c:tx>
            <c:strRef>
              <c:f>'Swedish mortgage holders'!$Q$262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'Swedish mortgage holders'!$M$263:$M$268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  <c:pt idx="5">
                  <c:v>Total</c:v>
                </c:pt>
              </c:strCache>
            </c:strRef>
          </c:cat>
          <c:val>
            <c:numRef>
              <c:f>'Swedish mortgage holders'!$Q$263:$Q$268</c:f>
              <c:numCache>
                <c:formatCode>0.0</c:formatCode>
                <c:ptCount val="6"/>
                <c:pt idx="0">
                  <c:v>45.702671312427412</c:v>
                </c:pt>
                <c:pt idx="1">
                  <c:v>45.40625</c:v>
                </c:pt>
                <c:pt idx="2">
                  <c:v>42.65556326625029</c:v>
                </c:pt>
                <c:pt idx="3">
                  <c:v>83.234579893152016</c:v>
                </c:pt>
                <c:pt idx="4">
                  <c:v>96.908893709327543</c:v>
                </c:pt>
                <c:pt idx="5">
                  <c:v>67.527123082678642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506048"/>
        <c:axId val="229511936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519360"/>
        <c:axId val="229513472"/>
      </c:barChart>
      <c:catAx>
        <c:axId val="2295060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9511936"/>
        <c:crosses val="autoZero"/>
        <c:auto val="1"/>
        <c:lblAlgn val="ctr"/>
        <c:lblOffset val="100"/>
        <c:noMultiLvlLbl val="0"/>
      </c:catAx>
      <c:valAx>
        <c:axId val="229511936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9506048"/>
        <c:crosses val="autoZero"/>
        <c:crossBetween val="between"/>
      </c:valAx>
      <c:valAx>
        <c:axId val="229513472"/>
        <c:scaling>
          <c:orientation val="minMax"/>
          <c:max val="10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29519360"/>
        <c:crosses val="max"/>
        <c:crossBetween val="between"/>
      </c:valAx>
      <c:catAx>
        <c:axId val="229519360"/>
        <c:scaling>
          <c:orientation val="minMax"/>
        </c:scaling>
        <c:delete val="1"/>
        <c:axPos val="b"/>
        <c:majorTickMark val="out"/>
        <c:minorTickMark val="none"/>
        <c:tickLblPos val="nextTo"/>
        <c:crossAx val="22951347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3.2949179547731737E-2"/>
          <c:y val="0.93307497598336897"/>
          <c:w val="0.92589377906547132"/>
          <c:h val="5.4340755244394925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'Swedish mortgage holders'!$N$262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'Swedish mortgage holders'!$M$288:$M$293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  <c:pt idx="5">
                  <c:v>Total</c:v>
                </c:pt>
              </c:strCache>
            </c:strRef>
          </c:cat>
          <c:val>
            <c:numRef>
              <c:f>'Swedish mortgage holders'!$N$288:$N$293</c:f>
              <c:numCache>
                <c:formatCode>0.0</c:formatCode>
                <c:ptCount val="6"/>
                <c:pt idx="0">
                  <c:v>1.1860652532909846</c:v>
                </c:pt>
                <c:pt idx="1">
                  <c:v>1.9383706885436593</c:v>
                </c:pt>
                <c:pt idx="2">
                  <c:v>1.9198172046490805</c:v>
                </c:pt>
                <c:pt idx="3">
                  <c:v>1.8261942215667737</c:v>
                </c:pt>
                <c:pt idx="4">
                  <c:v>4.4726938038288564</c:v>
                </c:pt>
                <c:pt idx="5">
                  <c:v>2.0100581392877084</c:v>
                </c:pt>
              </c:numCache>
            </c:numRef>
          </c:val>
        </c:ser>
        <c:ser>
          <c:idx val="1"/>
          <c:order val="1"/>
          <c:tx>
            <c:strRef>
              <c:f>'Swedish mortgage holders'!$O$262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'Swedish mortgage holders'!$M$288:$M$293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  <c:pt idx="5">
                  <c:v>Total</c:v>
                </c:pt>
              </c:strCache>
            </c:strRef>
          </c:cat>
          <c:val>
            <c:numRef>
              <c:f>'Swedish mortgage holders'!$O$288:$O$293</c:f>
              <c:numCache>
                <c:formatCode>0.0</c:formatCode>
                <c:ptCount val="6"/>
                <c:pt idx="0">
                  <c:v>1.6469322158138406</c:v>
                </c:pt>
                <c:pt idx="1">
                  <c:v>2.1903377245050812</c:v>
                </c:pt>
                <c:pt idx="2">
                  <c:v>2.0732880083381455</c:v>
                </c:pt>
                <c:pt idx="3">
                  <c:v>2.6105232240148175</c:v>
                </c:pt>
                <c:pt idx="4">
                  <c:v>6.2383229879335467</c:v>
                </c:pt>
                <c:pt idx="5">
                  <c:v>2.6950680555795601</c:v>
                </c:pt>
              </c:numCache>
            </c:numRef>
          </c:val>
        </c:ser>
        <c:ser>
          <c:idx val="2"/>
          <c:order val="2"/>
          <c:tx>
            <c:strRef>
              <c:f>'Swedish mortgage holders'!$P$262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'Swedish mortgage holders'!$M$288:$M$293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  <c:pt idx="5">
                  <c:v>Total</c:v>
                </c:pt>
              </c:strCache>
            </c:strRef>
          </c:cat>
          <c:val>
            <c:numRef>
              <c:f>'Swedish mortgage holders'!$P$288:$P$293</c:f>
              <c:numCache>
                <c:formatCode>0.0</c:formatCode>
                <c:ptCount val="6"/>
                <c:pt idx="0">
                  <c:v>1.7601825168473035</c:v>
                </c:pt>
                <c:pt idx="1">
                  <c:v>2.1430922071909482</c:v>
                </c:pt>
                <c:pt idx="2">
                  <c:v>2.2016861194538477</c:v>
                </c:pt>
                <c:pt idx="3">
                  <c:v>3.2080768340549848</c:v>
                </c:pt>
                <c:pt idx="4">
                  <c:v>6.4355162326021995</c:v>
                </c:pt>
                <c:pt idx="5">
                  <c:v>3.108092456793639</c:v>
                </c:pt>
              </c:numCache>
            </c:numRef>
          </c:val>
        </c:ser>
        <c:ser>
          <c:idx val="3"/>
          <c:order val="3"/>
          <c:tx>
            <c:strRef>
              <c:f>'Swedish mortgage holders'!$Q$262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'Swedish mortgage holders'!$M$288:$M$293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Above 85</c:v>
                </c:pt>
                <c:pt idx="5">
                  <c:v>Total</c:v>
                </c:pt>
              </c:strCache>
            </c:strRef>
          </c:cat>
          <c:val>
            <c:numRef>
              <c:f>'Swedish mortgage holders'!$Q$288:$Q$293</c:f>
              <c:numCache>
                <c:formatCode>0.0</c:formatCode>
                <c:ptCount val="6"/>
                <c:pt idx="0">
                  <c:v>1.9432634395806181</c:v>
                </c:pt>
                <c:pt idx="1">
                  <c:v>2.3385102662659394</c:v>
                </c:pt>
                <c:pt idx="2">
                  <c:v>2.3728441344909483</c:v>
                </c:pt>
                <c:pt idx="3">
                  <c:v>3.9435512228978515</c:v>
                </c:pt>
                <c:pt idx="4">
                  <c:v>7.4149230100491401</c:v>
                </c:pt>
                <c:pt idx="5">
                  <c:v>3.524098183626887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552512"/>
        <c:axId val="229554048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565568"/>
        <c:axId val="229555584"/>
      </c:barChart>
      <c:catAx>
        <c:axId val="2295525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9554048"/>
        <c:crosses val="autoZero"/>
        <c:auto val="1"/>
        <c:lblAlgn val="ctr"/>
        <c:lblOffset val="100"/>
        <c:noMultiLvlLbl val="0"/>
      </c:catAx>
      <c:valAx>
        <c:axId val="229554048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9552512"/>
        <c:crosses val="autoZero"/>
        <c:crossBetween val="between"/>
        <c:majorUnit val="2"/>
      </c:valAx>
      <c:valAx>
        <c:axId val="229555584"/>
        <c:scaling>
          <c:orientation val="minMax"/>
          <c:max val="8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29565568"/>
        <c:crosses val="max"/>
        <c:crossBetween val="between"/>
        <c:majorUnit val="2"/>
      </c:valAx>
      <c:catAx>
        <c:axId val="229565568"/>
        <c:scaling>
          <c:orientation val="minMax"/>
        </c:scaling>
        <c:delete val="1"/>
        <c:axPos val="b"/>
        <c:majorTickMark val="out"/>
        <c:minorTickMark val="none"/>
        <c:tickLblPos val="nextTo"/>
        <c:crossAx val="22955558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4.2748611111111112E-2"/>
          <c:y val="0.93307499999999999"/>
          <c:w val="0.84287901234567897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2.xml"/><Relationship Id="rId2" Type="http://schemas.openxmlformats.org/officeDocument/2006/relationships/chart" Target="../charts/chart71.xml"/><Relationship Id="rId1" Type="http://schemas.openxmlformats.org/officeDocument/2006/relationships/chart" Target="../charts/chart7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13" Type="http://schemas.openxmlformats.org/officeDocument/2006/relationships/chart" Target="../charts/chart15.xml"/><Relationship Id="rId18" Type="http://schemas.openxmlformats.org/officeDocument/2006/relationships/chart" Target="../charts/chart2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12" Type="http://schemas.openxmlformats.org/officeDocument/2006/relationships/chart" Target="../charts/chart14.xml"/><Relationship Id="rId17" Type="http://schemas.openxmlformats.org/officeDocument/2006/relationships/chart" Target="../charts/chart19.xml"/><Relationship Id="rId2" Type="http://schemas.openxmlformats.org/officeDocument/2006/relationships/chart" Target="../charts/chart4.xml"/><Relationship Id="rId16" Type="http://schemas.openxmlformats.org/officeDocument/2006/relationships/chart" Target="../charts/chart18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11" Type="http://schemas.openxmlformats.org/officeDocument/2006/relationships/chart" Target="../charts/chart13.xml"/><Relationship Id="rId5" Type="http://schemas.openxmlformats.org/officeDocument/2006/relationships/chart" Target="../charts/chart7.xml"/><Relationship Id="rId15" Type="http://schemas.openxmlformats.org/officeDocument/2006/relationships/chart" Target="../charts/chart17.xml"/><Relationship Id="rId10" Type="http://schemas.openxmlformats.org/officeDocument/2006/relationships/chart" Target="../charts/chart12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Relationship Id="rId14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33</xdr:row>
      <xdr:rowOff>0</xdr:rowOff>
    </xdr:from>
    <xdr:to>
      <xdr:col>13</xdr:col>
      <xdr:colOff>593550</xdr:colOff>
      <xdr:row>51</xdr:row>
      <xdr:rowOff>171000</xdr:rowOff>
    </xdr:to>
    <xdr:graphicFrame macro="">
      <xdr:nvGraphicFramePr>
        <xdr:cNvPr id="2" name="Diagram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114300</xdr:colOff>
      <xdr:row>8</xdr:row>
      <xdr:rowOff>14287</xdr:rowOff>
    </xdr:from>
    <xdr:to>
      <xdr:col>13</xdr:col>
      <xdr:colOff>498300</xdr:colOff>
      <xdr:row>23</xdr:row>
      <xdr:rowOff>90037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585787</xdr:colOff>
      <xdr:row>6</xdr:row>
      <xdr:rowOff>133350</xdr:rowOff>
    </xdr:from>
    <xdr:to>
      <xdr:col>11</xdr:col>
      <xdr:colOff>360187</xdr:colOff>
      <xdr:row>25</xdr:row>
      <xdr:rowOff>113850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11</xdr:col>
      <xdr:colOff>384000</xdr:colOff>
      <xdr:row>49</xdr:row>
      <xdr:rowOff>171000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11</xdr:col>
      <xdr:colOff>384000</xdr:colOff>
      <xdr:row>74</xdr:row>
      <xdr:rowOff>171000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590550</xdr:colOff>
      <xdr:row>80</xdr:row>
      <xdr:rowOff>152400</xdr:rowOff>
    </xdr:from>
    <xdr:to>
      <xdr:col>11</xdr:col>
      <xdr:colOff>364950</xdr:colOff>
      <xdr:row>99</xdr:row>
      <xdr:rowOff>132900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581025</xdr:colOff>
      <xdr:row>105</xdr:row>
      <xdr:rowOff>28575</xdr:rowOff>
    </xdr:from>
    <xdr:to>
      <xdr:col>11</xdr:col>
      <xdr:colOff>355425</xdr:colOff>
      <xdr:row>124</xdr:row>
      <xdr:rowOff>9075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11</xdr:col>
      <xdr:colOff>384000</xdr:colOff>
      <xdr:row>148</xdr:row>
      <xdr:rowOff>171000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28575</xdr:colOff>
      <xdr:row>155</xdr:row>
      <xdr:rowOff>28575</xdr:rowOff>
    </xdr:from>
    <xdr:to>
      <xdr:col>11</xdr:col>
      <xdr:colOff>412575</xdr:colOff>
      <xdr:row>174</xdr:row>
      <xdr:rowOff>9075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180</xdr:row>
      <xdr:rowOff>0</xdr:rowOff>
    </xdr:from>
    <xdr:to>
      <xdr:col>11</xdr:col>
      <xdr:colOff>384000</xdr:colOff>
      <xdr:row>198</xdr:row>
      <xdr:rowOff>171000</xdr:rowOff>
    </xdr:to>
    <xdr:graphicFrame macro="">
      <xdr:nvGraphicFramePr>
        <xdr:cNvPr id="9" name="Diagra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576262</xdr:colOff>
      <xdr:row>6</xdr:row>
      <xdr:rowOff>19050</xdr:rowOff>
    </xdr:from>
    <xdr:to>
      <xdr:col>11</xdr:col>
      <xdr:colOff>350662</xdr:colOff>
      <xdr:row>24</xdr:row>
      <xdr:rowOff>190050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190499</xdr:rowOff>
    </xdr:from>
    <xdr:to>
      <xdr:col>11</xdr:col>
      <xdr:colOff>384000</xdr:colOff>
      <xdr:row>49</xdr:row>
      <xdr:rowOff>170999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55</xdr:row>
      <xdr:rowOff>190499</xdr:rowOff>
    </xdr:from>
    <xdr:to>
      <xdr:col>11</xdr:col>
      <xdr:colOff>384000</xdr:colOff>
      <xdr:row>74</xdr:row>
      <xdr:rowOff>170999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31</xdr:row>
      <xdr:rowOff>190499</xdr:rowOff>
    </xdr:from>
    <xdr:to>
      <xdr:col>9</xdr:col>
      <xdr:colOff>212550</xdr:colOff>
      <xdr:row>50</xdr:row>
      <xdr:rowOff>161474</xdr:rowOff>
    </xdr:to>
    <xdr:graphicFrame macro="">
      <xdr:nvGraphicFramePr>
        <xdr:cNvPr id="2" name="Diagra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8</xdr:row>
      <xdr:rowOff>4762</xdr:rowOff>
    </xdr:from>
    <xdr:to>
      <xdr:col>9</xdr:col>
      <xdr:colOff>336375</xdr:colOff>
      <xdr:row>26</xdr:row>
      <xdr:rowOff>175762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571500</xdr:colOff>
      <xdr:row>57</xdr:row>
      <xdr:rowOff>38100</xdr:rowOff>
    </xdr:from>
    <xdr:to>
      <xdr:col>9</xdr:col>
      <xdr:colOff>288750</xdr:colOff>
      <xdr:row>76</xdr:row>
      <xdr:rowOff>18600</xdr:rowOff>
    </xdr:to>
    <xdr:graphicFrame macro="">
      <xdr:nvGraphicFramePr>
        <xdr:cNvPr id="4" name="Diagra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5</xdr:row>
      <xdr:rowOff>119062</xdr:rowOff>
    </xdr:from>
    <xdr:to>
      <xdr:col>11</xdr:col>
      <xdr:colOff>269700</xdr:colOff>
      <xdr:row>24</xdr:row>
      <xdr:rowOff>99562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158</xdr:row>
      <xdr:rowOff>71437</xdr:rowOff>
    </xdr:from>
    <xdr:to>
      <xdr:col>10</xdr:col>
      <xdr:colOff>193500</xdr:colOff>
      <xdr:row>177</xdr:row>
      <xdr:rowOff>51937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183</xdr:row>
      <xdr:rowOff>109537</xdr:rowOff>
    </xdr:from>
    <xdr:to>
      <xdr:col>10</xdr:col>
      <xdr:colOff>269700</xdr:colOff>
      <xdr:row>202</xdr:row>
      <xdr:rowOff>90037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210</xdr:row>
      <xdr:rowOff>28575</xdr:rowOff>
    </xdr:from>
    <xdr:to>
      <xdr:col>10</xdr:col>
      <xdr:colOff>269700</xdr:colOff>
      <xdr:row>228</xdr:row>
      <xdr:rowOff>151950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233</xdr:row>
      <xdr:rowOff>0</xdr:rowOff>
    </xdr:from>
    <xdr:to>
      <xdr:col>10</xdr:col>
      <xdr:colOff>241125</xdr:colOff>
      <xdr:row>251</xdr:row>
      <xdr:rowOff>171000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581025</xdr:colOff>
      <xdr:row>31</xdr:row>
      <xdr:rowOff>166687</xdr:rowOff>
    </xdr:from>
    <xdr:to>
      <xdr:col>10</xdr:col>
      <xdr:colOff>212550</xdr:colOff>
      <xdr:row>50</xdr:row>
      <xdr:rowOff>147187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447675</xdr:colOff>
      <xdr:row>260</xdr:row>
      <xdr:rowOff>109537</xdr:rowOff>
    </xdr:from>
    <xdr:to>
      <xdr:col>10</xdr:col>
      <xdr:colOff>79200</xdr:colOff>
      <xdr:row>279</xdr:row>
      <xdr:rowOff>90037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561975</xdr:colOff>
      <xdr:row>285</xdr:row>
      <xdr:rowOff>28575</xdr:rowOff>
    </xdr:from>
    <xdr:to>
      <xdr:col>10</xdr:col>
      <xdr:colOff>193500</xdr:colOff>
      <xdr:row>304</xdr:row>
      <xdr:rowOff>9075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</xdr:colOff>
      <xdr:row>6</xdr:row>
      <xdr:rowOff>142875</xdr:rowOff>
    </xdr:from>
    <xdr:to>
      <xdr:col>10</xdr:col>
      <xdr:colOff>269700</xdr:colOff>
      <xdr:row>25</xdr:row>
      <xdr:rowOff>123375</xdr:rowOff>
    </xdr:to>
    <xdr:graphicFrame macro="">
      <xdr:nvGraphicFramePr>
        <xdr:cNvPr id="9" name="Diagra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55</xdr:row>
      <xdr:rowOff>161925</xdr:rowOff>
    </xdr:from>
    <xdr:to>
      <xdr:col>10</xdr:col>
      <xdr:colOff>241125</xdr:colOff>
      <xdr:row>74</xdr:row>
      <xdr:rowOff>142425</xdr:rowOff>
    </xdr:to>
    <xdr:graphicFrame macro="">
      <xdr:nvGraphicFramePr>
        <xdr:cNvPr id="10" name="Diagra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590550</xdr:colOff>
      <xdr:row>81</xdr:row>
      <xdr:rowOff>152400</xdr:rowOff>
    </xdr:from>
    <xdr:to>
      <xdr:col>10</xdr:col>
      <xdr:colOff>222075</xdr:colOff>
      <xdr:row>100</xdr:row>
      <xdr:rowOff>132900</xdr:rowOff>
    </xdr:to>
    <xdr:graphicFrame macro="">
      <xdr:nvGraphicFramePr>
        <xdr:cNvPr id="11" name="Diagram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561975</xdr:colOff>
      <xdr:row>107</xdr:row>
      <xdr:rowOff>95250</xdr:rowOff>
    </xdr:from>
    <xdr:to>
      <xdr:col>10</xdr:col>
      <xdr:colOff>193500</xdr:colOff>
      <xdr:row>126</xdr:row>
      <xdr:rowOff>75750</xdr:rowOff>
    </xdr:to>
    <xdr:graphicFrame macro="">
      <xdr:nvGraphicFramePr>
        <xdr:cNvPr id="12" name="Diagra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132</xdr:row>
      <xdr:rowOff>0</xdr:rowOff>
    </xdr:from>
    <xdr:to>
      <xdr:col>10</xdr:col>
      <xdr:colOff>241125</xdr:colOff>
      <xdr:row>150</xdr:row>
      <xdr:rowOff>171000</xdr:rowOff>
    </xdr:to>
    <xdr:graphicFrame macro="">
      <xdr:nvGraphicFramePr>
        <xdr:cNvPr id="13" name="Diagra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311</xdr:row>
      <xdr:rowOff>0</xdr:rowOff>
    </xdr:from>
    <xdr:to>
      <xdr:col>10</xdr:col>
      <xdr:colOff>241125</xdr:colOff>
      <xdr:row>329</xdr:row>
      <xdr:rowOff>171000</xdr:rowOff>
    </xdr:to>
    <xdr:graphicFrame macro="">
      <xdr:nvGraphicFramePr>
        <xdr:cNvPr id="14" name="Diagram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336</xdr:row>
      <xdr:rowOff>0</xdr:rowOff>
    </xdr:from>
    <xdr:to>
      <xdr:col>10</xdr:col>
      <xdr:colOff>241125</xdr:colOff>
      <xdr:row>354</xdr:row>
      <xdr:rowOff>171000</xdr:rowOff>
    </xdr:to>
    <xdr:graphicFrame macro="">
      <xdr:nvGraphicFramePr>
        <xdr:cNvPr id="15" name="Diagra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590550</xdr:colOff>
      <xdr:row>361</xdr:row>
      <xdr:rowOff>19050</xdr:rowOff>
    </xdr:from>
    <xdr:to>
      <xdr:col>10</xdr:col>
      <xdr:colOff>222075</xdr:colOff>
      <xdr:row>379</xdr:row>
      <xdr:rowOff>18600</xdr:rowOff>
    </xdr:to>
    <xdr:graphicFrame macro="">
      <xdr:nvGraphicFramePr>
        <xdr:cNvPr id="16" name="Diagram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600075</xdr:colOff>
      <xdr:row>385</xdr:row>
      <xdr:rowOff>161925</xdr:rowOff>
    </xdr:from>
    <xdr:to>
      <xdr:col>10</xdr:col>
      <xdr:colOff>231600</xdr:colOff>
      <xdr:row>404</xdr:row>
      <xdr:rowOff>142425</xdr:rowOff>
    </xdr:to>
    <xdr:graphicFrame macro="">
      <xdr:nvGraphicFramePr>
        <xdr:cNvPr id="17" name="Diagram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409</xdr:row>
      <xdr:rowOff>0</xdr:rowOff>
    </xdr:from>
    <xdr:to>
      <xdr:col>10</xdr:col>
      <xdr:colOff>241125</xdr:colOff>
      <xdr:row>427</xdr:row>
      <xdr:rowOff>171000</xdr:rowOff>
    </xdr:to>
    <xdr:graphicFrame macro="">
      <xdr:nvGraphicFramePr>
        <xdr:cNvPr id="18" name="Diagram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436</xdr:row>
      <xdr:rowOff>0</xdr:rowOff>
    </xdr:from>
    <xdr:to>
      <xdr:col>10</xdr:col>
      <xdr:colOff>241125</xdr:colOff>
      <xdr:row>454</xdr:row>
      <xdr:rowOff>171000</xdr:rowOff>
    </xdr:to>
    <xdr:graphicFrame macro="">
      <xdr:nvGraphicFramePr>
        <xdr:cNvPr id="19" name="Diagram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56</xdr:row>
      <xdr:rowOff>204787</xdr:rowOff>
    </xdr:from>
    <xdr:to>
      <xdr:col>10</xdr:col>
      <xdr:colOff>545925</xdr:colOff>
      <xdr:row>74</xdr:row>
      <xdr:rowOff>185287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581025</xdr:colOff>
      <xdr:row>133</xdr:row>
      <xdr:rowOff>204787</xdr:rowOff>
    </xdr:from>
    <xdr:to>
      <xdr:col>10</xdr:col>
      <xdr:colOff>660225</xdr:colOff>
      <xdr:row>151</xdr:row>
      <xdr:rowOff>185287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561975</xdr:colOff>
      <xdr:row>183</xdr:row>
      <xdr:rowOff>33337</xdr:rowOff>
    </xdr:from>
    <xdr:to>
      <xdr:col>10</xdr:col>
      <xdr:colOff>641175</xdr:colOff>
      <xdr:row>202</xdr:row>
      <xdr:rowOff>13837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</xdr:row>
      <xdr:rowOff>71437</xdr:rowOff>
    </xdr:from>
    <xdr:to>
      <xdr:col>10</xdr:col>
      <xdr:colOff>688800</xdr:colOff>
      <xdr:row>26</xdr:row>
      <xdr:rowOff>51937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32</xdr:row>
      <xdr:rowOff>47625</xdr:rowOff>
    </xdr:from>
    <xdr:to>
      <xdr:col>10</xdr:col>
      <xdr:colOff>688800</xdr:colOff>
      <xdr:row>50</xdr:row>
      <xdr:rowOff>171000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600075</xdr:colOff>
      <xdr:row>81</xdr:row>
      <xdr:rowOff>57150</xdr:rowOff>
    </xdr:from>
    <xdr:to>
      <xdr:col>10</xdr:col>
      <xdr:colOff>679275</xdr:colOff>
      <xdr:row>100</xdr:row>
      <xdr:rowOff>47175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514350</xdr:colOff>
      <xdr:row>105</xdr:row>
      <xdr:rowOff>528637</xdr:rowOff>
    </xdr:from>
    <xdr:to>
      <xdr:col>10</xdr:col>
      <xdr:colOff>593550</xdr:colOff>
      <xdr:row>123</xdr:row>
      <xdr:rowOff>128137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158</xdr:row>
      <xdr:rowOff>0</xdr:rowOff>
    </xdr:from>
    <xdr:to>
      <xdr:col>10</xdr:col>
      <xdr:colOff>688800</xdr:colOff>
      <xdr:row>176</xdr:row>
      <xdr:rowOff>171000</xdr:rowOff>
    </xdr:to>
    <xdr:graphicFrame macro="">
      <xdr:nvGraphicFramePr>
        <xdr:cNvPr id="9" name="Diagra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542924</xdr:colOff>
      <xdr:row>5</xdr:row>
      <xdr:rowOff>171450</xdr:rowOff>
    </xdr:from>
    <xdr:to>
      <xdr:col>11</xdr:col>
      <xdr:colOff>317324</xdr:colOff>
      <xdr:row>24</xdr:row>
      <xdr:rowOff>151950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552450</xdr:colOff>
      <xdr:row>31</xdr:row>
      <xdr:rowOff>133350</xdr:rowOff>
    </xdr:from>
    <xdr:to>
      <xdr:col>11</xdr:col>
      <xdr:colOff>326850</xdr:colOff>
      <xdr:row>50</xdr:row>
      <xdr:rowOff>113850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11</xdr:col>
      <xdr:colOff>384000</xdr:colOff>
      <xdr:row>75</xdr:row>
      <xdr:rowOff>171000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590550</xdr:colOff>
      <xdr:row>80</xdr:row>
      <xdr:rowOff>76200</xdr:rowOff>
    </xdr:from>
    <xdr:to>
      <xdr:col>11</xdr:col>
      <xdr:colOff>364950</xdr:colOff>
      <xdr:row>99</xdr:row>
      <xdr:rowOff>75750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106</xdr:row>
      <xdr:rowOff>0</xdr:rowOff>
    </xdr:from>
    <xdr:to>
      <xdr:col>11</xdr:col>
      <xdr:colOff>384000</xdr:colOff>
      <xdr:row>125</xdr:row>
      <xdr:rowOff>171000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571500</xdr:colOff>
      <xdr:row>131</xdr:row>
      <xdr:rowOff>57150</xdr:rowOff>
    </xdr:from>
    <xdr:to>
      <xdr:col>11</xdr:col>
      <xdr:colOff>345900</xdr:colOff>
      <xdr:row>151</xdr:row>
      <xdr:rowOff>37650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600073</xdr:colOff>
      <xdr:row>6</xdr:row>
      <xdr:rowOff>23812</xdr:rowOff>
    </xdr:from>
    <xdr:to>
      <xdr:col>11</xdr:col>
      <xdr:colOff>374473</xdr:colOff>
      <xdr:row>25</xdr:row>
      <xdr:rowOff>4312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11</xdr:col>
      <xdr:colOff>384000</xdr:colOff>
      <xdr:row>49</xdr:row>
      <xdr:rowOff>171000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55</xdr:row>
      <xdr:rowOff>38100</xdr:rowOff>
    </xdr:from>
    <xdr:to>
      <xdr:col>11</xdr:col>
      <xdr:colOff>393525</xdr:colOff>
      <xdr:row>74</xdr:row>
      <xdr:rowOff>18600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600075</xdr:colOff>
      <xdr:row>81</xdr:row>
      <xdr:rowOff>142875</xdr:rowOff>
    </xdr:from>
    <xdr:to>
      <xdr:col>11</xdr:col>
      <xdr:colOff>374475</xdr:colOff>
      <xdr:row>100</xdr:row>
      <xdr:rowOff>123375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105</xdr:row>
      <xdr:rowOff>133350</xdr:rowOff>
    </xdr:from>
    <xdr:to>
      <xdr:col>11</xdr:col>
      <xdr:colOff>384000</xdr:colOff>
      <xdr:row>124</xdr:row>
      <xdr:rowOff>113850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5</xdr:row>
      <xdr:rowOff>157162</xdr:rowOff>
    </xdr:from>
    <xdr:to>
      <xdr:col>11</xdr:col>
      <xdr:colOff>174450</xdr:colOff>
      <xdr:row>24</xdr:row>
      <xdr:rowOff>137662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31</xdr:row>
      <xdr:rowOff>38100</xdr:rowOff>
    </xdr:from>
    <xdr:to>
      <xdr:col>11</xdr:col>
      <xdr:colOff>345900</xdr:colOff>
      <xdr:row>50</xdr:row>
      <xdr:rowOff>18600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571500</xdr:colOff>
      <xdr:row>57</xdr:row>
      <xdr:rowOff>57150</xdr:rowOff>
    </xdr:from>
    <xdr:to>
      <xdr:col>11</xdr:col>
      <xdr:colOff>345900</xdr:colOff>
      <xdr:row>76</xdr:row>
      <xdr:rowOff>37650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6</xdr:row>
      <xdr:rowOff>71437</xdr:rowOff>
    </xdr:from>
    <xdr:to>
      <xdr:col>11</xdr:col>
      <xdr:colOff>364950</xdr:colOff>
      <xdr:row>25</xdr:row>
      <xdr:rowOff>51937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55</xdr:row>
      <xdr:rowOff>180975</xdr:rowOff>
    </xdr:from>
    <xdr:to>
      <xdr:col>11</xdr:col>
      <xdr:colOff>374475</xdr:colOff>
      <xdr:row>74</xdr:row>
      <xdr:rowOff>161475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581025</xdr:colOff>
      <xdr:row>31</xdr:row>
      <xdr:rowOff>0</xdr:rowOff>
    </xdr:from>
    <xdr:to>
      <xdr:col>11</xdr:col>
      <xdr:colOff>355425</xdr:colOff>
      <xdr:row>48</xdr:row>
      <xdr:rowOff>171000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571500</xdr:colOff>
      <xdr:row>80</xdr:row>
      <xdr:rowOff>161925</xdr:rowOff>
    </xdr:from>
    <xdr:to>
      <xdr:col>11</xdr:col>
      <xdr:colOff>345900</xdr:colOff>
      <xdr:row>99</xdr:row>
      <xdr:rowOff>142425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581025</xdr:colOff>
      <xdr:row>105</xdr:row>
      <xdr:rowOff>133350</xdr:rowOff>
    </xdr:from>
    <xdr:to>
      <xdr:col>11</xdr:col>
      <xdr:colOff>355425</xdr:colOff>
      <xdr:row>124</xdr:row>
      <xdr:rowOff>113850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552450</xdr:colOff>
      <xdr:row>127</xdr:row>
      <xdr:rowOff>0</xdr:rowOff>
    </xdr:from>
    <xdr:to>
      <xdr:col>11</xdr:col>
      <xdr:colOff>326850</xdr:colOff>
      <xdr:row>127</xdr:row>
      <xdr:rowOff>0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90487</xdr:rowOff>
    </xdr:from>
    <xdr:to>
      <xdr:col>11</xdr:col>
      <xdr:colOff>403050</xdr:colOff>
      <xdr:row>23</xdr:row>
      <xdr:rowOff>70987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30</xdr:row>
      <xdr:rowOff>133350</xdr:rowOff>
    </xdr:from>
    <xdr:to>
      <xdr:col>11</xdr:col>
      <xdr:colOff>422100</xdr:colOff>
      <xdr:row>49</xdr:row>
      <xdr:rowOff>113850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55</xdr:row>
      <xdr:rowOff>114300</xdr:rowOff>
    </xdr:from>
    <xdr:to>
      <xdr:col>11</xdr:col>
      <xdr:colOff>384000</xdr:colOff>
      <xdr:row>74</xdr:row>
      <xdr:rowOff>94800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80</xdr:row>
      <xdr:rowOff>133350</xdr:rowOff>
    </xdr:from>
    <xdr:to>
      <xdr:col>11</xdr:col>
      <xdr:colOff>384000</xdr:colOff>
      <xdr:row>99</xdr:row>
      <xdr:rowOff>113850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590550</xdr:colOff>
      <xdr:row>108</xdr:row>
      <xdr:rowOff>76200</xdr:rowOff>
    </xdr:from>
    <xdr:to>
      <xdr:col>11</xdr:col>
      <xdr:colOff>364950</xdr:colOff>
      <xdr:row>127</xdr:row>
      <xdr:rowOff>56700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30</xdr:row>
      <xdr:rowOff>100012</xdr:rowOff>
    </xdr:from>
    <xdr:to>
      <xdr:col>11</xdr:col>
      <xdr:colOff>279225</xdr:colOff>
      <xdr:row>49</xdr:row>
      <xdr:rowOff>70987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</xdr:row>
      <xdr:rowOff>0</xdr:rowOff>
    </xdr:from>
    <xdr:to>
      <xdr:col>11</xdr:col>
      <xdr:colOff>384000</xdr:colOff>
      <xdr:row>24</xdr:row>
      <xdr:rowOff>171000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56</xdr:row>
      <xdr:rowOff>0</xdr:rowOff>
    </xdr:from>
    <xdr:to>
      <xdr:col>11</xdr:col>
      <xdr:colOff>422100</xdr:colOff>
      <xdr:row>74</xdr:row>
      <xdr:rowOff>171000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80</xdr:row>
      <xdr:rowOff>104775</xdr:rowOff>
    </xdr:from>
    <xdr:to>
      <xdr:col>11</xdr:col>
      <xdr:colOff>393525</xdr:colOff>
      <xdr:row>99</xdr:row>
      <xdr:rowOff>85275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105</xdr:row>
      <xdr:rowOff>0</xdr:rowOff>
    </xdr:from>
    <xdr:to>
      <xdr:col>11</xdr:col>
      <xdr:colOff>384000</xdr:colOff>
      <xdr:row>123</xdr:row>
      <xdr:rowOff>171000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FI-färg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3:H46"/>
  <sheetViews>
    <sheetView tabSelected="1" zoomScaleNormal="100" workbookViewId="0">
      <selection activeCell="B3" sqref="B3"/>
    </sheetView>
  </sheetViews>
  <sheetFormatPr defaultRowHeight="15" x14ac:dyDescent="0.25"/>
  <cols>
    <col min="1" max="5" width="9.140625" style="183"/>
    <col min="6" max="16384" width="9.140625" style="1"/>
  </cols>
  <sheetData>
    <row r="3" spans="1:8" ht="16.5" x14ac:dyDescent="0.25">
      <c r="B3" s="27" t="s">
        <v>50</v>
      </c>
      <c r="C3" s="184"/>
    </row>
    <row r="4" spans="1:8" ht="30" x14ac:dyDescent="0.25">
      <c r="B4" s="185" t="s">
        <v>49</v>
      </c>
      <c r="C4" s="186"/>
    </row>
    <row r="5" spans="1:8" ht="15.75" x14ac:dyDescent="0.25">
      <c r="B5" s="28" t="s">
        <v>5</v>
      </c>
      <c r="C5" s="184"/>
    </row>
    <row r="6" spans="1:8" ht="15.75" x14ac:dyDescent="0.25">
      <c r="B6" s="29"/>
      <c r="C6" s="184"/>
    </row>
    <row r="7" spans="1:8" ht="15.75" x14ac:dyDescent="0.25">
      <c r="B7" s="29"/>
      <c r="C7" s="184"/>
    </row>
    <row r="8" spans="1:8" x14ac:dyDescent="0.25">
      <c r="B8" s="184"/>
      <c r="C8" s="184"/>
    </row>
    <row r="9" spans="1:8" x14ac:dyDescent="0.25">
      <c r="B9" s="184"/>
      <c r="C9" s="184"/>
    </row>
    <row r="10" spans="1:8" ht="15.75" x14ac:dyDescent="0.25">
      <c r="A10" s="2"/>
      <c r="B10" s="83" t="s">
        <v>39</v>
      </c>
      <c r="C10" s="30"/>
      <c r="D10" s="189"/>
      <c r="E10" s="13"/>
      <c r="F10" s="13"/>
      <c r="G10" s="13"/>
      <c r="H10" s="13"/>
    </row>
    <row r="11" spans="1:8" ht="15.75" x14ac:dyDescent="0.25">
      <c r="A11" s="2"/>
      <c r="B11" s="32"/>
      <c r="C11" s="32"/>
      <c r="D11" s="189"/>
      <c r="E11" s="13"/>
      <c r="F11" s="13"/>
      <c r="G11" s="13"/>
      <c r="H11" s="13"/>
    </row>
    <row r="12" spans="1:8" ht="15.75" x14ac:dyDescent="0.25">
      <c r="A12" s="2"/>
      <c r="B12" s="82" t="s">
        <v>36</v>
      </c>
      <c r="C12" s="32"/>
      <c r="D12" s="189"/>
      <c r="E12" s="13"/>
      <c r="F12" s="13"/>
      <c r="G12" s="13"/>
      <c r="H12" s="13"/>
    </row>
    <row r="13" spans="1:8" ht="15.75" x14ac:dyDescent="0.25">
      <c r="A13" s="13"/>
      <c r="B13" s="31"/>
      <c r="C13" s="31"/>
      <c r="E13" s="13"/>
      <c r="F13" s="13"/>
      <c r="G13" s="13"/>
      <c r="H13" s="13"/>
    </row>
    <row r="14" spans="1:8" x14ac:dyDescent="0.25">
      <c r="A14" s="13"/>
      <c r="B14" s="191"/>
      <c r="C14" s="84" t="s">
        <v>32</v>
      </c>
      <c r="D14" s="191"/>
      <c r="E14" s="194"/>
      <c r="F14" s="13"/>
      <c r="G14" s="13"/>
      <c r="H14" s="13"/>
    </row>
    <row r="15" spans="1:8" x14ac:dyDescent="0.25">
      <c r="A15" s="13"/>
      <c r="B15" s="191"/>
      <c r="C15" s="84"/>
      <c r="D15" s="191"/>
      <c r="E15" s="194"/>
      <c r="F15" s="13"/>
      <c r="G15" s="13"/>
      <c r="H15" s="13"/>
    </row>
    <row r="16" spans="1:8" x14ac:dyDescent="0.25">
      <c r="A16" s="13"/>
      <c r="B16" s="191"/>
      <c r="C16" s="84" t="s">
        <v>33</v>
      </c>
      <c r="D16" s="191"/>
      <c r="E16" s="194"/>
      <c r="F16" s="13"/>
      <c r="G16" s="13"/>
      <c r="H16" s="13"/>
    </row>
    <row r="17" spans="1:8" x14ac:dyDescent="0.25">
      <c r="A17" s="13"/>
      <c r="B17" s="191"/>
      <c r="C17" s="84"/>
      <c r="D17" s="191"/>
      <c r="E17" s="194"/>
      <c r="F17" s="13"/>
      <c r="G17" s="13"/>
      <c r="H17" s="13"/>
    </row>
    <row r="18" spans="1:8" x14ac:dyDescent="0.25">
      <c r="A18" s="13"/>
      <c r="B18" s="191"/>
      <c r="C18" s="84" t="s">
        <v>34</v>
      </c>
      <c r="D18" s="191"/>
      <c r="E18" s="194"/>
      <c r="F18" s="13"/>
      <c r="G18" s="13"/>
      <c r="H18" s="13"/>
    </row>
    <row r="19" spans="1:8" ht="15.75" x14ac:dyDescent="0.25">
      <c r="A19" s="13"/>
      <c r="B19" s="187"/>
      <c r="C19" s="85"/>
      <c r="D19" s="191"/>
      <c r="E19" s="194"/>
      <c r="F19" s="13"/>
      <c r="G19" s="13"/>
      <c r="H19" s="13"/>
    </row>
    <row r="20" spans="1:8" x14ac:dyDescent="0.25">
      <c r="A20" s="13"/>
      <c r="B20" s="191"/>
      <c r="C20" s="84" t="s">
        <v>35</v>
      </c>
      <c r="D20" s="191"/>
      <c r="E20" s="194"/>
      <c r="F20" s="13"/>
      <c r="G20" s="13"/>
      <c r="H20" s="13"/>
    </row>
    <row r="21" spans="1:8" x14ac:dyDescent="0.25">
      <c r="A21" s="13"/>
      <c r="C21" s="34"/>
      <c r="E21" s="13"/>
      <c r="F21" s="13"/>
      <c r="G21" s="13"/>
      <c r="H21" s="13"/>
    </row>
    <row r="22" spans="1:8" x14ac:dyDescent="0.25">
      <c r="A22" s="13"/>
      <c r="C22" s="33"/>
      <c r="E22" s="13"/>
      <c r="F22" s="13"/>
      <c r="G22" s="13"/>
      <c r="H22" s="13"/>
    </row>
    <row r="23" spans="1:8" ht="15.75" x14ac:dyDescent="0.25">
      <c r="A23" s="13"/>
      <c r="B23" s="32" t="s">
        <v>37</v>
      </c>
      <c r="C23" s="33"/>
      <c r="E23" s="13"/>
      <c r="F23" s="13"/>
      <c r="G23" s="13"/>
      <c r="H23" s="13"/>
    </row>
    <row r="24" spans="1:8" ht="15.75" x14ac:dyDescent="0.25">
      <c r="A24" s="13"/>
      <c r="B24" s="32"/>
      <c r="C24" s="33"/>
      <c r="E24" s="13"/>
      <c r="F24" s="13"/>
      <c r="G24" s="13"/>
      <c r="H24" s="13"/>
    </row>
    <row r="25" spans="1:8" ht="15.75" x14ac:dyDescent="0.25">
      <c r="A25" s="13"/>
      <c r="B25" s="81" t="s">
        <v>38</v>
      </c>
      <c r="C25" s="33"/>
      <c r="E25" s="13"/>
      <c r="F25" s="13"/>
      <c r="G25" s="13"/>
      <c r="H25" s="13"/>
    </row>
    <row r="26" spans="1:8" x14ac:dyDescent="0.25">
      <c r="A26" s="13"/>
      <c r="B26" s="190"/>
      <c r="C26" s="86" t="s">
        <v>40</v>
      </c>
      <c r="D26" s="190"/>
      <c r="E26" s="195"/>
      <c r="F26" s="13"/>
      <c r="G26" s="13"/>
      <c r="H26" s="13"/>
    </row>
    <row r="27" spans="1:8" x14ac:dyDescent="0.25">
      <c r="A27" s="13"/>
      <c r="B27" s="190"/>
      <c r="C27" s="190"/>
      <c r="D27" s="190"/>
      <c r="E27" s="195"/>
      <c r="F27" s="13"/>
      <c r="G27" s="13"/>
      <c r="H27" s="13"/>
    </row>
    <row r="28" spans="1:8" x14ac:dyDescent="0.25">
      <c r="A28" s="13"/>
      <c r="B28" s="190"/>
      <c r="C28" s="86" t="s">
        <v>41</v>
      </c>
      <c r="D28" s="190"/>
      <c r="E28" s="195"/>
      <c r="F28" s="13"/>
      <c r="G28" s="13"/>
      <c r="H28" s="13"/>
    </row>
    <row r="29" spans="1:8" x14ac:dyDescent="0.25">
      <c r="A29" s="13"/>
      <c r="B29" s="190"/>
      <c r="C29" s="86"/>
      <c r="D29" s="190"/>
      <c r="E29" s="195"/>
      <c r="F29" s="13"/>
      <c r="G29" s="13"/>
      <c r="H29" s="13"/>
    </row>
    <row r="30" spans="1:8" x14ac:dyDescent="0.25">
      <c r="A30" s="13"/>
      <c r="B30" s="190"/>
      <c r="C30" s="86" t="s">
        <v>42</v>
      </c>
      <c r="D30" s="190"/>
      <c r="E30" s="195"/>
      <c r="F30" s="13"/>
      <c r="G30" s="13"/>
      <c r="H30" s="13"/>
    </row>
    <row r="31" spans="1:8" x14ac:dyDescent="0.25">
      <c r="A31" s="13"/>
      <c r="B31" s="190"/>
      <c r="C31" s="87"/>
      <c r="D31" s="190"/>
      <c r="E31" s="195"/>
      <c r="F31" s="13"/>
      <c r="G31" s="13"/>
      <c r="H31" s="13"/>
    </row>
    <row r="32" spans="1:8" x14ac:dyDescent="0.25">
      <c r="A32" s="13"/>
      <c r="B32" s="190"/>
      <c r="C32" s="86" t="s">
        <v>43</v>
      </c>
      <c r="D32" s="190"/>
      <c r="E32" s="195"/>
      <c r="F32" s="13"/>
      <c r="G32" s="13"/>
      <c r="H32" s="13"/>
    </row>
    <row r="33" spans="1:8" x14ac:dyDescent="0.25">
      <c r="A33" s="13"/>
      <c r="B33" s="190"/>
      <c r="C33" s="87"/>
      <c r="D33" s="190"/>
      <c r="E33" s="195"/>
      <c r="F33" s="13"/>
      <c r="G33" s="13"/>
      <c r="H33" s="13"/>
    </row>
    <row r="34" spans="1:8" x14ac:dyDescent="0.25">
      <c r="A34" s="13"/>
      <c r="B34" s="190"/>
      <c r="C34" s="198" t="s">
        <v>44</v>
      </c>
      <c r="D34" s="190"/>
      <c r="E34" s="195"/>
      <c r="F34" s="13"/>
      <c r="G34" s="13"/>
      <c r="H34" s="13"/>
    </row>
    <row r="35" spans="1:8" x14ac:dyDescent="0.25">
      <c r="A35" s="13"/>
      <c r="B35" s="190"/>
      <c r="C35" s="87"/>
      <c r="D35" s="190"/>
      <c r="E35" s="195"/>
      <c r="F35" s="13"/>
      <c r="G35" s="13"/>
      <c r="H35" s="13"/>
    </row>
    <row r="36" spans="1:8" x14ac:dyDescent="0.25">
      <c r="A36" s="13"/>
      <c r="B36" s="190"/>
      <c r="C36" s="86" t="s">
        <v>45</v>
      </c>
      <c r="D36" s="190"/>
      <c r="E36" s="195"/>
      <c r="F36" s="13"/>
      <c r="G36" s="13"/>
      <c r="H36" s="13"/>
    </row>
    <row r="37" spans="1:8" x14ac:dyDescent="0.25">
      <c r="A37" s="13"/>
      <c r="B37" s="190"/>
      <c r="C37" s="87"/>
      <c r="D37" s="190"/>
      <c r="E37" s="195"/>
      <c r="F37" s="13"/>
      <c r="G37" s="13"/>
      <c r="H37" s="13"/>
    </row>
    <row r="38" spans="1:8" x14ac:dyDescent="0.25">
      <c r="A38" s="13"/>
      <c r="B38" s="190"/>
      <c r="C38" s="86" t="s">
        <v>46</v>
      </c>
      <c r="D38" s="190"/>
      <c r="E38" s="195"/>
      <c r="F38" s="13"/>
      <c r="G38" s="13"/>
      <c r="H38" s="13"/>
    </row>
    <row r="39" spans="1:8" x14ac:dyDescent="0.25">
      <c r="A39" s="13"/>
      <c r="C39" s="87"/>
      <c r="E39" s="13"/>
      <c r="F39" s="13"/>
      <c r="G39" s="13"/>
      <c r="H39" s="13"/>
    </row>
    <row r="40" spans="1:8" ht="15.75" x14ac:dyDescent="0.25">
      <c r="A40" s="25"/>
      <c r="B40" s="192" t="s">
        <v>47</v>
      </c>
      <c r="C40" s="188"/>
      <c r="D40" s="188"/>
      <c r="E40" s="13"/>
      <c r="F40" s="13"/>
      <c r="G40" s="13"/>
      <c r="H40" s="13"/>
    </row>
    <row r="41" spans="1:8" x14ac:dyDescent="0.25">
      <c r="A41" s="13"/>
      <c r="C41" s="87"/>
      <c r="E41" s="13"/>
      <c r="F41" s="13"/>
      <c r="G41" s="13"/>
      <c r="H41" s="13"/>
    </row>
    <row r="42" spans="1:8" ht="15.75" x14ac:dyDescent="0.25">
      <c r="A42" s="4"/>
      <c r="B42" s="182" t="s">
        <v>48</v>
      </c>
      <c r="E42" s="13"/>
      <c r="F42" s="13"/>
      <c r="G42" s="13"/>
      <c r="H42" s="13"/>
    </row>
    <row r="43" spans="1:8" ht="15.75" x14ac:dyDescent="0.25">
      <c r="A43" s="13"/>
      <c r="B43" s="193"/>
      <c r="C43" s="13"/>
      <c r="D43" s="196"/>
      <c r="E43" s="13"/>
      <c r="F43" s="13"/>
      <c r="G43" s="13"/>
      <c r="H43" s="13"/>
    </row>
    <row r="44" spans="1:8" ht="15.75" x14ac:dyDescent="0.25">
      <c r="B44" s="31"/>
      <c r="D44" s="35"/>
    </row>
    <row r="45" spans="1:8" ht="15.75" x14ac:dyDescent="0.25">
      <c r="B45" s="31"/>
      <c r="D45" s="35"/>
    </row>
    <row r="46" spans="1:8" x14ac:dyDescent="0.25">
      <c r="D46" s="35"/>
    </row>
  </sheetData>
  <hyperlinks>
    <hyperlink ref="C14" location="Background!A1" display="Background"/>
    <hyperlink ref="C28" location="'Unsecured loans'!A1" display="Unsecured loans"/>
    <hyperlink ref="C36" location="'Monthly surplus'!A1" display="Monthly surplus"/>
    <hyperlink ref="C38" location="'Stress tests'!A1" display="Stress tests"/>
    <hyperlink ref="C16" location="'Swedish mortgage holders'!A1" display="Swedish mortage holders"/>
    <hyperlink ref="C18" location="'Household''s payment ability'!A1" display="Household's payment ability"/>
    <hyperlink ref="C26" location="'Loan-to-value ratio'!A1" display="Loan-to-value ratio"/>
    <hyperlink ref="C20" location="'Debt progression over time'!A1" display="Debt progression over time"/>
    <hyperlink ref="C30" location="'Debt-to-income ratio'!A1" display="Debt-to-income ratio"/>
    <hyperlink ref="C32" location="Amortisation!A1" display="Amortisation"/>
    <hyperlink ref="B40" location="'Data on existing loans'!A1" display="Data on existing loans"/>
    <hyperlink ref="B42" location="'Panel data'!A1" display="Panel data"/>
    <hyperlink ref="C34" location="'Interest and debt service'!A1" display="Interest-to-income and debt service ratio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T120"/>
  <sheetViews>
    <sheetView topLeftCell="A61" workbookViewId="0">
      <selection activeCell="N129" sqref="N129"/>
    </sheetView>
  </sheetViews>
  <sheetFormatPr defaultRowHeight="15" x14ac:dyDescent="0.25"/>
  <cols>
    <col min="1" max="16" width="9.140625" style="1"/>
    <col min="17" max="17" width="16.42578125" style="1" customWidth="1"/>
    <col min="18" max="18" width="19.5703125" style="1" customWidth="1"/>
    <col min="19" max="19" width="16" style="1" customWidth="1"/>
    <col min="20" max="20" width="14.140625" style="1" customWidth="1"/>
    <col min="21" max="16384" width="9.140625" style="1"/>
  </cols>
  <sheetData>
    <row r="1" spans="2:20" ht="15.75" x14ac:dyDescent="0.25">
      <c r="B1" s="4" t="s">
        <v>216</v>
      </c>
    </row>
    <row r="3" spans="2:20" ht="15.75" x14ac:dyDescent="0.25">
      <c r="B3" s="4" t="s">
        <v>221</v>
      </c>
    </row>
    <row r="4" spans="2:20" x14ac:dyDescent="0.25">
      <c r="B4" s="61" t="s">
        <v>54</v>
      </c>
    </row>
    <row r="5" spans="2:20" x14ac:dyDescent="0.25">
      <c r="B5" s="26" t="s">
        <v>78</v>
      </c>
    </row>
    <row r="6" spans="2:20" ht="28.5" customHeight="1" x14ac:dyDescent="0.25">
      <c r="Q6" s="22" t="s">
        <v>90</v>
      </c>
      <c r="R6" s="145" t="s">
        <v>220</v>
      </c>
      <c r="S6" s="2" t="s">
        <v>267</v>
      </c>
      <c r="T6" s="2" t="s">
        <v>266</v>
      </c>
    </row>
    <row r="7" spans="2:20" x14ac:dyDescent="0.25">
      <c r="Q7" s="13" t="s">
        <v>0</v>
      </c>
      <c r="R7" s="117">
        <v>45.702671312427412</v>
      </c>
      <c r="S7" s="114">
        <v>1.9432634395806181</v>
      </c>
      <c r="T7" s="114">
        <v>2.9770068063185358</v>
      </c>
    </row>
    <row r="8" spans="2:20" x14ac:dyDescent="0.25">
      <c r="Q8" s="13" t="s">
        <v>6</v>
      </c>
      <c r="R8" s="117">
        <v>45.40625</v>
      </c>
      <c r="S8" s="114">
        <v>2.3385102662659394</v>
      </c>
      <c r="T8" s="114">
        <v>1.6447258118720707</v>
      </c>
    </row>
    <row r="9" spans="2:20" x14ac:dyDescent="0.25">
      <c r="Q9" s="13" t="s">
        <v>15</v>
      </c>
      <c r="R9" s="117">
        <v>42.65556326625029</v>
      </c>
      <c r="S9" s="114">
        <v>2.3728441344909483</v>
      </c>
      <c r="T9" s="114">
        <v>1.1395538007309138</v>
      </c>
    </row>
    <row r="10" spans="2:20" x14ac:dyDescent="0.25">
      <c r="Q10" s="13" t="s">
        <v>16</v>
      </c>
      <c r="R10" s="117">
        <v>83.234579893152016</v>
      </c>
      <c r="S10" s="114">
        <v>3.9435512228978515</v>
      </c>
      <c r="T10" s="114">
        <v>1.4529962567041421</v>
      </c>
    </row>
    <row r="11" spans="2:20" x14ac:dyDescent="0.25">
      <c r="Q11" s="13" t="s">
        <v>222</v>
      </c>
      <c r="R11" s="117">
        <v>96.908893709327543</v>
      </c>
      <c r="S11" s="114">
        <v>7.4149230100491401</v>
      </c>
      <c r="T11" s="114">
        <v>2.890858049720761</v>
      </c>
    </row>
    <row r="12" spans="2:20" x14ac:dyDescent="0.25">
      <c r="R12" s="17"/>
      <c r="S12" s="3"/>
      <c r="T12" s="3"/>
    </row>
    <row r="28" spans="2:20" ht="15.75" x14ac:dyDescent="0.25">
      <c r="B28" s="4" t="s">
        <v>223</v>
      </c>
    </row>
    <row r="29" spans="2:20" x14ac:dyDescent="0.25">
      <c r="B29" s="61" t="s">
        <v>54</v>
      </c>
    </row>
    <row r="30" spans="2:20" x14ac:dyDescent="0.25">
      <c r="B30" s="26" t="s">
        <v>78</v>
      </c>
    </row>
    <row r="31" spans="2:20" ht="30" x14ac:dyDescent="0.25">
      <c r="Q31" s="22" t="s">
        <v>113</v>
      </c>
      <c r="R31" s="145" t="s">
        <v>220</v>
      </c>
      <c r="S31" s="2" t="s">
        <v>267</v>
      </c>
      <c r="T31" s="2" t="s">
        <v>266</v>
      </c>
    </row>
    <row r="32" spans="2:20" x14ac:dyDescent="0.25">
      <c r="Q32" s="74" t="s">
        <v>1</v>
      </c>
      <c r="R32" s="114">
        <v>70.173228346456696</v>
      </c>
      <c r="S32" s="114">
        <v>2.9333383763255312</v>
      </c>
      <c r="T32" s="114">
        <v>3.7651200799373514</v>
      </c>
    </row>
    <row r="33" spans="17:20" x14ac:dyDescent="0.25">
      <c r="Q33" s="74" t="s">
        <v>3</v>
      </c>
      <c r="R33" s="114">
        <v>69.767441860465112</v>
      </c>
      <c r="S33" s="114">
        <v>3.2520758087512576</v>
      </c>
      <c r="T33" s="114">
        <v>1.7988642887469721</v>
      </c>
    </row>
    <row r="34" spans="17:20" x14ac:dyDescent="0.25">
      <c r="Q34" s="74" t="s">
        <v>7</v>
      </c>
      <c r="R34" s="114">
        <v>68.459450288428911</v>
      </c>
      <c r="S34" s="114">
        <v>3.6605448913981022</v>
      </c>
      <c r="T34" s="114">
        <v>1.2156826309582294</v>
      </c>
    </row>
    <row r="35" spans="17:20" x14ac:dyDescent="0.25">
      <c r="Q35" s="74" t="s">
        <v>8</v>
      </c>
      <c r="R35" s="114">
        <v>66.408839779005518</v>
      </c>
      <c r="S35" s="114">
        <v>3.9872901485997514</v>
      </c>
      <c r="T35" s="114">
        <v>0.95563042920954322</v>
      </c>
    </row>
    <row r="36" spans="17:20" x14ac:dyDescent="0.25">
      <c r="Q36" s="74" t="s">
        <v>9</v>
      </c>
      <c r="R36" s="114">
        <v>63.815789473684212</v>
      </c>
      <c r="S36" s="114">
        <v>4.2057131811624533</v>
      </c>
      <c r="T36" s="114">
        <v>0.8683290102657526</v>
      </c>
    </row>
    <row r="37" spans="17:20" x14ac:dyDescent="0.25">
      <c r="Q37" s="74" t="s">
        <v>10</v>
      </c>
      <c r="R37" s="114">
        <v>52.98651252408478</v>
      </c>
      <c r="S37" s="114">
        <v>3.2700380329175731</v>
      </c>
      <c r="T37" s="114">
        <v>0.67732911592552458</v>
      </c>
    </row>
    <row r="38" spans="17:20" x14ac:dyDescent="0.25">
      <c r="Q38" s="74" t="s">
        <v>112</v>
      </c>
      <c r="R38" s="114">
        <v>48.727272727272727</v>
      </c>
      <c r="S38" s="114">
        <v>3.7994829515013295</v>
      </c>
      <c r="T38" s="114">
        <v>0.67459457676243173</v>
      </c>
    </row>
    <row r="39" spans="17:20" x14ac:dyDescent="0.25">
      <c r="Q39" s="74"/>
      <c r="R39" s="3"/>
      <c r="S39" s="3"/>
      <c r="T39" s="3"/>
    </row>
    <row r="53" spans="2:20" ht="15.75" x14ac:dyDescent="0.25">
      <c r="B53" s="4" t="s">
        <v>230</v>
      </c>
    </row>
    <row r="54" spans="2:20" x14ac:dyDescent="0.25">
      <c r="B54" s="61" t="s">
        <v>54</v>
      </c>
    </row>
    <row r="55" spans="2:20" x14ac:dyDescent="0.25">
      <c r="B55" s="26" t="s">
        <v>78</v>
      </c>
    </row>
    <row r="56" spans="2:20" ht="30" x14ac:dyDescent="0.25">
      <c r="Q56" s="2" t="s">
        <v>97</v>
      </c>
      <c r="R56" s="145" t="s">
        <v>220</v>
      </c>
      <c r="S56" s="2" t="s">
        <v>267</v>
      </c>
      <c r="T56" s="2" t="s">
        <v>266</v>
      </c>
    </row>
    <row r="57" spans="2:20" x14ac:dyDescent="0.25">
      <c r="Q57" s="1" t="s">
        <v>224</v>
      </c>
      <c r="R57" s="165">
        <v>81.052118850462733</v>
      </c>
      <c r="S57" s="165">
        <v>4.2570287352162639</v>
      </c>
      <c r="T57" s="165">
        <v>1.9053237646170027</v>
      </c>
    </row>
    <row r="58" spans="2:20" x14ac:dyDescent="0.25">
      <c r="Q58" s="1" t="s">
        <v>12</v>
      </c>
      <c r="R58" s="165">
        <v>76.313492756152897</v>
      </c>
      <c r="S58" s="165">
        <v>4.212910004705491</v>
      </c>
      <c r="T58" s="165">
        <v>1.5217625076115988</v>
      </c>
    </row>
    <row r="59" spans="2:20" x14ac:dyDescent="0.25">
      <c r="Q59" s="1" t="s">
        <v>13</v>
      </c>
      <c r="R59" s="165">
        <v>67.900870334857643</v>
      </c>
      <c r="S59" s="165">
        <v>3.4983484247169425</v>
      </c>
      <c r="T59" s="165">
        <v>1.5547799766084058</v>
      </c>
    </row>
    <row r="60" spans="2:20" x14ac:dyDescent="0.25">
      <c r="Q60" s="1" t="s">
        <v>14</v>
      </c>
      <c r="R60" s="165">
        <v>62.26375472490551</v>
      </c>
      <c r="S60" s="165">
        <v>3.1062055095833849</v>
      </c>
      <c r="T60" s="165">
        <v>1.9462754044592694</v>
      </c>
    </row>
    <row r="61" spans="2:20" x14ac:dyDescent="0.25">
      <c r="Q61" s="1" t="s">
        <v>98</v>
      </c>
      <c r="R61" s="165">
        <v>40.562833575934015</v>
      </c>
      <c r="S61" s="165">
        <v>1.9295582438273464</v>
      </c>
      <c r="T61" s="165">
        <v>1.5367947953207735</v>
      </c>
    </row>
    <row r="62" spans="2:20" x14ac:dyDescent="0.25">
      <c r="R62" s="80"/>
      <c r="S62" s="80"/>
      <c r="T62" s="80"/>
    </row>
    <row r="78" spans="2:2" ht="15.75" x14ac:dyDescent="0.25">
      <c r="B78" s="4" t="s">
        <v>225</v>
      </c>
    </row>
    <row r="79" spans="2:2" x14ac:dyDescent="0.25">
      <c r="B79" s="61" t="s">
        <v>54</v>
      </c>
    </row>
    <row r="80" spans="2:2" x14ac:dyDescent="0.25">
      <c r="B80" s="26" t="s">
        <v>78</v>
      </c>
    </row>
    <row r="81" spans="17:20" ht="30" x14ac:dyDescent="0.25">
      <c r="Q81" s="2" t="s">
        <v>2</v>
      </c>
      <c r="R81" s="145" t="s">
        <v>220</v>
      </c>
      <c r="S81" s="2" t="s">
        <v>267</v>
      </c>
      <c r="T81" s="2" t="s">
        <v>266</v>
      </c>
    </row>
    <row r="82" spans="17:20" x14ac:dyDescent="0.25">
      <c r="Q82" s="13" t="s">
        <v>61</v>
      </c>
      <c r="R82" s="114">
        <v>60.922925871379476</v>
      </c>
      <c r="S82" s="114">
        <v>3.2899831520366152</v>
      </c>
      <c r="T82" s="114">
        <v>1.1344691800121449</v>
      </c>
    </row>
    <row r="83" spans="17:20" x14ac:dyDescent="0.25">
      <c r="Q83" s="13" t="s">
        <v>62</v>
      </c>
      <c r="R83" s="114">
        <v>68.250377073906492</v>
      </c>
      <c r="S83" s="114">
        <v>3.6295584281903173</v>
      </c>
      <c r="T83" s="114">
        <v>1.4489253371001019</v>
      </c>
    </row>
    <row r="84" spans="17:20" x14ac:dyDescent="0.25">
      <c r="Q84" s="13" t="s">
        <v>60</v>
      </c>
      <c r="R84" s="114">
        <v>58.091143594153053</v>
      </c>
      <c r="S84" s="114">
        <v>3.2190343860042541</v>
      </c>
      <c r="T84" s="114">
        <v>0.97671664411978865</v>
      </c>
    </row>
    <row r="85" spans="17:20" x14ac:dyDescent="0.25">
      <c r="Q85" s="13" t="s">
        <v>106</v>
      </c>
      <c r="R85" s="114">
        <v>74.730449869872345</v>
      </c>
      <c r="S85" s="114">
        <v>3.781611258355118</v>
      </c>
      <c r="T85" s="114">
        <v>2.3525002851887069</v>
      </c>
    </row>
    <row r="86" spans="17:20" x14ac:dyDescent="0.25">
      <c r="Q86" s="13" t="s">
        <v>64</v>
      </c>
      <c r="R86" s="114">
        <v>69.760696156635234</v>
      </c>
      <c r="S86" s="114">
        <v>3.5321051979492486</v>
      </c>
      <c r="T86" s="114">
        <v>1.62219900944197</v>
      </c>
    </row>
    <row r="88" spans="17:20" x14ac:dyDescent="0.25">
      <c r="R88" s="3"/>
      <c r="S88" s="3"/>
      <c r="T88" s="3"/>
    </row>
    <row r="103" spans="2:20" ht="15.75" x14ac:dyDescent="0.25">
      <c r="B103" s="4" t="s">
        <v>226</v>
      </c>
    </row>
    <row r="104" spans="2:20" x14ac:dyDescent="0.25">
      <c r="B104" s="61" t="s">
        <v>54</v>
      </c>
    </row>
    <row r="105" spans="2:20" x14ac:dyDescent="0.25">
      <c r="B105" s="26" t="s">
        <v>78</v>
      </c>
    </row>
    <row r="106" spans="2:20" x14ac:dyDescent="0.25">
      <c r="B106" s="1" t="s">
        <v>102</v>
      </c>
    </row>
    <row r="107" spans="2:20" x14ac:dyDescent="0.25">
      <c r="B107" s="1" t="s">
        <v>103</v>
      </c>
    </row>
    <row r="108" spans="2:20" ht="30" x14ac:dyDescent="0.25">
      <c r="Q108" s="2" t="s">
        <v>104</v>
      </c>
      <c r="R108" s="145" t="s">
        <v>220</v>
      </c>
      <c r="S108" s="2" t="s">
        <v>267</v>
      </c>
      <c r="T108" s="2" t="s">
        <v>266</v>
      </c>
    </row>
    <row r="109" spans="2:20" x14ac:dyDescent="0.25">
      <c r="Q109" s="45">
        <v>1</v>
      </c>
      <c r="R109" s="114">
        <v>63.442160419185811</v>
      </c>
      <c r="S109" s="114">
        <v>3.7775013813970477</v>
      </c>
      <c r="T109" s="114">
        <v>2.174031528039142</v>
      </c>
    </row>
    <row r="110" spans="2:20" x14ac:dyDescent="0.25">
      <c r="Q110" s="45">
        <v>2</v>
      </c>
      <c r="R110" s="114">
        <v>67.898581865062312</v>
      </c>
      <c r="S110" s="114">
        <v>3.9437781902878957</v>
      </c>
      <c r="T110" s="114">
        <v>1.7984748678965958</v>
      </c>
    </row>
    <row r="111" spans="2:20" x14ac:dyDescent="0.25">
      <c r="Q111" s="45">
        <v>3</v>
      </c>
      <c r="R111" s="114">
        <v>66.247755834829448</v>
      </c>
      <c r="S111" s="114">
        <v>3.7948464917552647</v>
      </c>
      <c r="T111" s="114">
        <v>1.6867055746113173</v>
      </c>
    </row>
    <row r="112" spans="2:20" x14ac:dyDescent="0.25">
      <c r="Q112" s="45">
        <v>4</v>
      </c>
      <c r="R112" s="114">
        <v>67.497733454215776</v>
      </c>
      <c r="S112" s="114">
        <v>3.7631743490172966</v>
      </c>
      <c r="T112" s="114">
        <v>1.7477581480453062</v>
      </c>
    </row>
    <row r="113" spans="17:20" x14ac:dyDescent="0.25">
      <c r="Q113" s="45">
        <v>5</v>
      </c>
      <c r="R113" s="114">
        <v>70.660036166365288</v>
      </c>
      <c r="S113" s="114">
        <v>3.5274428242358056</v>
      </c>
      <c r="T113" s="114">
        <v>1.750338480448592</v>
      </c>
    </row>
    <row r="114" spans="17:20" x14ac:dyDescent="0.25">
      <c r="Q114" s="45">
        <v>6</v>
      </c>
      <c r="R114" s="114">
        <v>72.005772005772002</v>
      </c>
      <c r="S114" s="114">
        <v>3.4240632627999021</v>
      </c>
      <c r="T114" s="114">
        <v>1.7217214011180586</v>
      </c>
    </row>
    <row r="115" spans="17:20" x14ac:dyDescent="0.25">
      <c r="Q115" s="45">
        <v>7</v>
      </c>
      <c r="R115" s="114">
        <v>72.335151214675264</v>
      </c>
      <c r="S115" s="114">
        <v>3.5535790458616621</v>
      </c>
      <c r="T115" s="114">
        <v>1.7016039484035552</v>
      </c>
    </row>
    <row r="116" spans="17:20" x14ac:dyDescent="0.25">
      <c r="Q116" s="45">
        <v>8</v>
      </c>
      <c r="R116" s="114">
        <v>70.949720670391059</v>
      </c>
      <c r="S116" s="114">
        <v>3.2644650600471636</v>
      </c>
      <c r="T116" s="114">
        <v>1.4789192858612503</v>
      </c>
    </row>
    <row r="117" spans="17:20" x14ac:dyDescent="0.25">
      <c r="Q117" s="45">
        <v>9</v>
      </c>
      <c r="R117" s="114">
        <v>65.775950668036998</v>
      </c>
      <c r="S117" s="114">
        <v>3.2025148779651436</v>
      </c>
      <c r="T117" s="114">
        <v>1.278383495142517</v>
      </c>
    </row>
    <row r="118" spans="17:20" x14ac:dyDescent="0.25">
      <c r="Q118" s="45">
        <v>10</v>
      </c>
      <c r="R118" s="114">
        <v>58.624283480979678</v>
      </c>
      <c r="S118" s="114">
        <v>2.7644380110691578</v>
      </c>
      <c r="T118" s="114">
        <v>1.1098131010879615</v>
      </c>
    </row>
    <row r="120" spans="17:20" x14ac:dyDescent="0.25">
      <c r="R120" s="3"/>
      <c r="S120" s="3"/>
      <c r="T120" s="3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W114"/>
  <sheetViews>
    <sheetView workbookViewId="0"/>
  </sheetViews>
  <sheetFormatPr defaultRowHeight="15" x14ac:dyDescent="0.25"/>
  <cols>
    <col min="1" max="13" width="9.140625" style="6"/>
    <col min="14" max="14" width="18.140625" style="174" customWidth="1"/>
    <col min="15" max="15" width="16.5703125" style="168" customWidth="1"/>
    <col min="16" max="16" width="18.7109375" style="168" customWidth="1"/>
    <col min="17" max="22" width="10.5703125" style="6" bestFit="1" customWidth="1"/>
    <col min="23" max="16384" width="9.140625" style="6"/>
  </cols>
  <sheetData>
    <row r="1" spans="1:23" ht="15.75" x14ac:dyDescent="0.25">
      <c r="A1" s="88"/>
      <c r="B1" s="4" t="s">
        <v>216</v>
      </c>
    </row>
    <row r="3" spans="1:23" ht="15.75" x14ac:dyDescent="0.25">
      <c r="B3" s="24" t="s">
        <v>227</v>
      </c>
    </row>
    <row r="4" spans="1:23" x14ac:dyDescent="0.25">
      <c r="B4" s="61" t="s">
        <v>54</v>
      </c>
      <c r="O4" s="173"/>
      <c r="P4" s="173"/>
    </row>
    <row r="5" spans="1:23" x14ac:dyDescent="0.25">
      <c r="B5" s="26" t="s">
        <v>78</v>
      </c>
      <c r="J5" s="1"/>
      <c r="O5" s="173"/>
    </row>
    <row r="6" spans="1:23" x14ac:dyDescent="0.25">
      <c r="B6" s="1" t="s">
        <v>135</v>
      </c>
      <c r="L6" s="7"/>
      <c r="O6" s="173"/>
      <c r="P6" s="173"/>
      <c r="Q6" s="7"/>
      <c r="R6" s="7"/>
    </row>
    <row r="7" spans="1:23" x14ac:dyDescent="0.25">
      <c r="B7" s="1" t="s">
        <v>136</v>
      </c>
      <c r="P7" s="169"/>
      <c r="Q7" s="23"/>
      <c r="R7" s="3"/>
    </row>
    <row r="8" spans="1:23" x14ac:dyDescent="0.25">
      <c r="P8" s="169"/>
      <c r="Q8" s="23"/>
      <c r="R8" s="3"/>
    </row>
    <row r="9" spans="1:23" x14ac:dyDescent="0.25">
      <c r="N9" s="172"/>
      <c r="O9" s="207"/>
      <c r="P9" s="207"/>
      <c r="Q9" s="7"/>
      <c r="R9" s="7"/>
      <c r="S9" s="7"/>
      <c r="T9" s="7"/>
      <c r="U9" s="7"/>
      <c r="V9" s="7"/>
      <c r="W9" s="7"/>
    </row>
    <row r="10" spans="1:23" ht="30" x14ac:dyDescent="0.25">
      <c r="N10" s="22" t="s">
        <v>90</v>
      </c>
      <c r="O10" s="209" t="s">
        <v>138</v>
      </c>
      <c r="P10" s="209" t="s">
        <v>139</v>
      </c>
      <c r="Q10" s="206"/>
      <c r="R10" s="167"/>
      <c r="S10" s="167"/>
      <c r="T10" s="167"/>
      <c r="U10" s="167"/>
      <c r="V10" s="167"/>
      <c r="W10" s="167"/>
    </row>
    <row r="11" spans="1:23" x14ac:dyDescent="0.25">
      <c r="N11" s="111" t="s">
        <v>0</v>
      </c>
      <c r="O11" s="208">
        <v>3.3098998405729727</v>
      </c>
      <c r="P11" s="208">
        <v>5.2531632801535819</v>
      </c>
      <c r="Q11" s="23"/>
      <c r="R11" s="23"/>
      <c r="S11" s="23"/>
      <c r="T11" s="23"/>
      <c r="U11" s="23"/>
      <c r="V11" s="23"/>
    </row>
    <row r="12" spans="1:23" x14ac:dyDescent="0.25">
      <c r="N12" s="112" t="s">
        <v>6</v>
      </c>
      <c r="O12" s="169">
        <v>4.4848329290811755</v>
      </c>
      <c r="P12" s="169">
        <v>6.8233431953471122</v>
      </c>
      <c r="Q12" s="23"/>
      <c r="R12" s="23"/>
      <c r="S12" s="23"/>
      <c r="T12" s="23"/>
      <c r="U12" s="23"/>
      <c r="V12" s="23"/>
    </row>
    <row r="13" spans="1:23" x14ac:dyDescent="0.25">
      <c r="N13" s="112" t="s">
        <v>15</v>
      </c>
      <c r="O13" s="169">
        <v>5.6313480453001583</v>
      </c>
      <c r="P13" s="169">
        <v>8.0041921797911257</v>
      </c>
      <c r="Q13" s="23"/>
      <c r="R13" s="23"/>
      <c r="S13" s="23"/>
      <c r="T13" s="23"/>
      <c r="U13" s="23"/>
      <c r="V13" s="23"/>
    </row>
    <row r="14" spans="1:23" x14ac:dyDescent="0.25">
      <c r="N14" s="112" t="s">
        <v>16</v>
      </c>
      <c r="O14" s="169">
        <v>5.949871982534102</v>
      </c>
      <c r="P14" s="169">
        <v>9.8934232054319597</v>
      </c>
      <c r="Q14" s="23"/>
      <c r="R14" s="23"/>
      <c r="S14" s="23"/>
      <c r="T14" s="23"/>
      <c r="U14" s="23"/>
      <c r="V14" s="23"/>
    </row>
    <row r="15" spans="1:23" x14ac:dyDescent="0.25">
      <c r="N15" s="112" t="s">
        <v>94</v>
      </c>
      <c r="O15" s="169">
        <v>6.5877660324014613</v>
      </c>
      <c r="P15" s="169">
        <v>14.0026890424506</v>
      </c>
      <c r="Q15" s="23"/>
      <c r="R15" s="23"/>
      <c r="S15" s="23"/>
      <c r="T15" s="23"/>
      <c r="U15" s="23"/>
      <c r="V15" s="23"/>
    </row>
    <row r="28" spans="2:20" ht="15.75" x14ac:dyDescent="0.25">
      <c r="B28" s="24" t="s">
        <v>268</v>
      </c>
    </row>
    <row r="29" spans="2:20" x14ac:dyDescent="0.25">
      <c r="B29" s="61" t="s">
        <v>54</v>
      </c>
    </row>
    <row r="30" spans="2:20" x14ac:dyDescent="0.25">
      <c r="B30" s="26" t="s">
        <v>78</v>
      </c>
      <c r="J30" s="1"/>
    </row>
    <row r="31" spans="2:20" ht="15.75" x14ac:dyDescent="0.25">
      <c r="B31" s="24"/>
      <c r="O31" s="173"/>
      <c r="P31" s="173"/>
      <c r="Q31" s="7"/>
      <c r="R31" s="7"/>
      <c r="S31" s="7"/>
      <c r="T31" s="7"/>
    </row>
    <row r="32" spans="2:20" ht="30" x14ac:dyDescent="0.25">
      <c r="N32" s="121" t="s">
        <v>113</v>
      </c>
      <c r="O32" s="209" t="s">
        <v>138</v>
      </c>
      <c r="P32" s="209" t="s">
        <v>139</v>
      </c>
      <c r="Q32" s="7"/>
      <c r="R32" s="7"/>
      <c r="S32" s="7"/>
      <c r="T32" s="7"/>
    </row>
    <row r="33" spans="14:20" x14ac:dyDescent="0.25">
      <c r="N33" s="74" t="s">
        <v>1</v>
      </c>
      <c r="O33" s="169">
        <v>1.6379761032810889</v>
      </c>
      <c r="P33" s="169">
        <v>4.5713144796066212</v>
      </c>
      <c r="Q33" s="23"/>
      <c r="R33" s="23"/>
      <c r="S33" s="23"/>
      <c r="T33" s="23"/>
    </row>
    <row r="34" spans="14:20" x14ac:dyDescent="0.25">
      <c r="N34" s="74" t="s">
        <v>3</v>
      </c>
      <c r="O34" s="169">
        <v>3.6140638189751813</v>
      </c>
      <c r="P34" s="169">
        <v>6.8661396277264393</v>
      </c>
      <c r="Q34" s="23"/>
      <c r="R34" s="23"/>
      <c r="S34" s="23"/>
      <c r="T34" s="23"/>
    </row>
    <row r="35" spans="14:20" x14ac:dyDescent="0.25">
      <c r="N35" s="74" t="s">
        <v>7</v>
      </c>
      <c r="O35" s="169">
        <v>5.6697788067516477</v>
      </c>
      <c r="P35" s="169">
        <v>9.3303236981497513</v>
      </c>
      <c r="Q35" s="23"/>
      <c r="R35" s="23"/>
      <c r="S35" s="23"/>
      <c r="T35" s="23"/>
    </row>
    <row r="36" spans="14:20" x14ac:dyDescent="0.25">
      <c r="N36" s="74" t="s">
        <v>8</v>
      </c>
      <c r="O36" s="169">
        <v>7.5627255892003937</v>
      </c>
      <c r="P36" s="169">
        <v>11.550015737800143</v>
      </c>
      <c r="Q36" s="23"/>
      <c r="R36" s="23"/>
      <c r="S36" s="23"/>
      <c r="T36" s="23"/>
    </row>
    <row r="37" spans="14:20" x14ac:dyDescent="0.25">
      <c r="N37" s="74" t="s">
        <v>9</v>
      </c>
      <c r="O37" s="169">
        <v>9.5397906080987482</v>
      </c>
      <c r="P37" s="169">
        <v>13.745503789261182</v>
      </c>
      <c r="Q37" s="23"/>
      <c r="R37" s="23"/>
      <c r="S37" s="23"/>
      <c r="T37" s="23"/>
    </row>
    <row r="38" spans="14:20" x14ac:dyDescent="0.25">
      <c r="N38" s="74" t="s">
        <v>10</v>
      </c>
      <c r="O38" s="169">
        <v>11.721083651844967</v>
      </c>
      <c r="P38" s="169">
        <v>14.991121684762543</v>
      </c>
      <c r="Q38" s="23"/>
      <c r="R38" s="23"/>
      <c r="S38" s="23"/>
      <c r="T38" s="23"/>
    </row>
    <row r="39" spans="14:20" x14ac:dyDescent="0.25">
      <c r="N39" s="74" t="s">
        <v>112</v>
      </c>
      <c r="O39" s="169">
        <v>16.637615011270618</v>
      </c>
      <c r="P39" s="169">
        <v>20.437097962771951</v>
      </c>
      <c r="Q39" s="23"/>
      <c r="R39" s="23"/>
      <c r="S39" s="23"/>
      <c r="T39" s="23"/>
    </row>
    <row r="40" spans="14:20" x14ac:dyDescent="0.25">
      <c r="P40" s="175"/>
    </row>
    <row r="53" spans="2:16" ht="15.75" x14ac:dyDescent="0.25">
      <c r="B53" s="24" t="s">
        <v>269</v>
      </c>
    </row>
    <row r="54" spans="2:16" x14ac:dyDescent="0.25">
      <c r="B54" s="61" t="s">
        <v>54</v>
      </c>
    </row>
    <row r="55" spans="2:16" x14ac:dyDescent="0.25">
      <c r="B55" s="26" t="s">
        <v>78</v>
      </c>
      <c r="J55" s="1"/>
    </row>
    <row r="57" spans="2:16" ht="30" x14ac:dyDescent="0.25">
      <c r="N57" s="172" t="s">
        <v>104</v>
      </c>
      <c r="O57" s="209" t="s">
        <v>138</v>
      </c>
      <c r="P57" s="209" t="s">
        <v>139</v>
      </c>
    </row>
    <row r="58" spans="2:16" x14ac:dyDescent="0.25">
      <c r="N58" s="174">
        <v>1</v>
      </c>
      <c r="O58" s="169">
        <v>4.8093268759870806</v>
      </c>
      <c r="P58" s="169">
        <v>8.5868282573841306</v>
      </c>
    </row>
    <row r="59" spans="2:16" x14ac:dyDescent="0.25">
      <c r="N59" s="174">
        <v>2</v>
      </c>
      <c r="O59" s="169">
        <v>5.5236204634871457</v>
      </c>
      <c r="P59" s="169">
        <v>9.4700495100836353</v>
      </c>
    </row>
    <row r="60" spans="2:16" x14ac:dyDescent="0.25">
      <c r="N60" s="174">
        <v>3</v>
      </c>
      <c r="O60" s="169">
        <v>5.790525007430519</v>
      </c>
      <c r="P60" s="169">
        <v>9.5827412850510765</v>
      </c>
    </row>
    <row r="61" spans="2:16" x14ac:dyDescent="0.25">
      <c r="N61" s="174">
        <v>4</v>
      </c>
      <c r="O61" s="169">
        <v>5.7967293874364456</v>
      </c>
      <c r="P61" s="169">
        <v>9.5599037364537516</v>
      </c>
    </row>
    <row r="62" spans="2:16" x14ac:dyDescent="0.25">
      <c r="N62" s="174">
        <v>5</v>
      </c>
      <c r="O62" s="169">
        <v>5.3734417633496969</v>
      </c>
      <c r="P62" s="169">
        <v>8.9008845875854856</v>
      </c>
    </row>
    <row r="63" spans="2:16" x14ac:dyDescent="0.25">
      <c r="N63" s="174">
        <v>6</v>
      </c>
      <c r="O63" s="169">
        <v>5.1874736235661185</v>
      </c>
      <c r="P63" s="169">
        <v>8.6115368863660287</v>
      </c>
    </row>
    <row r="64" spans="2:16" x14ac:dyDescent="0.25">
      <c r="N64" s="174">
        <v>7</v>
      </c>
      <c r="O64" s="169">
        <v>5.3926537469598852</v>
      </c>
      <c r="P64" s="169">
        <v>8.946232792821549</v>
      </c>
    </row>
    <row r="65" spans="2:16" x14ac:dyDescent="0.25">
      <c r="N65" s="174">
        <v>8</v>
      </c>
      <c r="O65" s="169">
        <v>5.5074476303296915</v>
      </c>
      <c r="P65" s="169">
        <v>8.7719126903768387</v>
      </c>
    </row>
    <row r="66" spans="2:16" x14ac:dyDescent="0.25">
      <c r="N66" s="174">
        <v>9</v>
      </c>
      <c r="O66" s="169">
        <v>5.8673292432556554</v>
      </c>
      <c r="P66" s="169">
        <v>9.0698441212207968</v>
      </c>
    </row>
    <row r="67" spans="2:16" x14ac:dyDescent="0.25">
      <c r="N67" s="174">
        <v>10</v>
      </c>
      <c r="O67" s="169">
        <v>5.9992752616327749</v>
      </c>
      <c r="P67" s="169">
        <v>8.7637132727019083</v>
      </c>
    </row>
    <row r="78" spans="2:16" ht="15.75" x14ac:dyDescent="0.25">
      <c r="B78" s="24" t="s">
        <v>270</v>
      </c>
    </row>
    <row r="79" spans="2:16" x14ac:dyDescent="0.25">
      <c r="B79" s="61" t="s">
        <v>54</v>
      </c>
    </row>
    <row r="80" spans="2:16" x14ac:dyDescent="0.25">
      <c r="B80" s="26" t="s">
        <v>78</v>
      </c>
      <c r="J80" s="1"/>
    </row>
    <row r="81" spans="14:16" ht="30" x14ac:dyDescent="0.25">
      <c r="N81" s="172" t="s">
        <v>97</v>
      </c>
      <c r="O81" s="209" t="s">
        <v>138</v>
      </c>
      <c r="P81" s="209" t="s">
        <v>139</v>
      </c>
    </row>
    <row r="82" spans="14:16" x14ac:dyDescent="0.25">
      <c r="N82" s="174" t="s">
        <v>224</v>
      </c>
      <c r="O82" s="169">
        <v>5.1187859524739867</v>
      </c>
      <c r="P82" s="169">
        <v>9.3758146876902515</v>
      </c>
    </row>
    <row r="83" spans="14:16" x14ac:dyDescent="0.25">
      <c r="N83" s="174" t="s">
        <v>12</v>
      </c>
      <c r="O83" s="169">
        <v>5.9497538855823704</v>
      </c>
      <c r="P83" s="169">
        <v>10.162663890287851</v>
      </c>
    </row>
    <row r="84" spans="14:16" x14ac:dyDescent="0.25">
      <c r="N84" s="174" t="s">
        <v>13</v>
      </c>
      <c r="O84" s="169">
        <v>5.7754896869610324</v>
      </c>
      <c r="P84" s="169">
        <v>9.2738381116779447</v>
      </c>
    </row>
    <row r="85" spans="14:16" x14ac:dyDescent="0.25">
      <c r="N85" s="174" t="s">
        <v>14</v>
      </c>
      <c r="O85" s="169">
        <v>5.1151842041273756</v>
      </c>
      <c r="P85" s="169">
        <v>8.2213897137107761</v>
      </c>
    </row>
    <row r="86" spans="14:16" x14ac:dyDescent="0.25">
      <c r="N86" s="174" t="s">
        <v>98</v>
      </c>
      <c r="O86" s="169">
        <v>4.7023987304231527</v>
      </c>
      <c r="P86" s="169">
        <v>6.6319569742504996</v>
      </c>
    </row>
    <row r="103" spans="2:16" ht="15.75" x14ac:dyDescent="0.25">
      <c r="B103" s="24" t="s">
        <v>271</v>
      </c>
    </row>
    <row r="104" spans="2:16" x14ac:dyDescent="0.25">
      <c r="B104" s="61" t="s">
        <v>54</v>
      </c>
    </row>
    <row r="105" spans="2:16" x14ac:dyDescent="0.25">
      <c r="B105" s="26" t="s">
        <v>78</v>
      </c>
      <c r="J105" s="1"/>
    </row>
    <row r="107" spans="2:16" ht="30" x14ac:dyDescent="0.25">
      <c r="N107" s="2" t="s">
        <v>2</v>
      </c>
      <c r="O107" s="209" t="s">
        <v>138</v>
      </c>
      <c r="P107" s="209" t="s">
        <v>139</v>
      </c>
    </row>
    <row r="108" spans="2:16" x14ac:dyDescent="0.25">
      <c r="N108" s="13" t="s">
        <v>61</v>
      </c>
      <c r="O108" s="169">
        <v>6.2056024816839441</v>
      </c>
      <c r="P108" s="169">
        <v>9.4955856337205784</v>
      </c>
    </row>
    <row r="109" spans="2:16" x14ac:dyDescent="0.25">
      <c r="N109" s="13" t="s">
        <v>62</v>
      </c>
      <c r="O109" s="169">
        <v>5.5975522903099977</v>
      </c>
      <c r="P109" s="169">
        <v>9.2271107185003221</v>
      </c>
    </row>
    <row r="110" spans="2:16" x14ac:dyDescent="0.25">
      <c r="N110" s="13" t="s">
        <v>60</v>
      </c>
      <c r="O110" s="169">
        <v>6.879617722139189</v>
      </c>
      <c r="P110" s="169">
        <v>10.098652108143462</v>
      </c>
    </row>
    <row r="111" spans="2:16" x14ac:dyDescent="0.25">
      <c r="N111" s="13" t="s">
        <v>106</v>
      </c>
      <c r="O111" s="169">
        <v>5.1016690871422901</v>
      </c>
      <c r="P111" s="169">
        <v>8.6337742850915475</v>
      </c>
    </row>
    <row r="112" spans="2:16" x14ac:dyDescent="0.25">
      <c r="N112" s="13" t="s">
        <v>64</v>
      </c>
      <c r="O112" s="169">
        <v>4.538784788995887</v>
      </c>
      <c r="P112" s="169">
        <v>8.3203960473509877</v>
      </c>
    </row>
    <row r="114" spans="15:16" x14ac:dyDescent="0.25">
      <c r="O114" s="169"/>
      <c r="P114" s="169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S188"/>
  <sheetViews>
    <sheetView topLeftCell="A172" zoomScaleNormal="100" workbookViewId="0">
      <selection activeCell="C4" sqref="C4"/>
    </sheetView>
  </sheetViews>
  <sheetFormatPr defaultRowHeight="15" x14ac:dyDescent="0.25"/>
  <cols>
    <col min="1" max="12" width="9.140625" style="6"/>
    <col min="13" max="13" width="9.140625" style="6" customWidth="1"/>
    <col min="14" max="14" width="21.140625" style="174" customWidth="1"/>
    <col min="15" max="15" width="9.42578125" style="6" customWidth="1"/>
    <col min="16" max="18" width="11.5703125" style="6" bestFit="1" customWidth="1"/>
    <col min="19" max="16384" width="9.140625" style="6"/>
  </cols>
  <sheetData>
    <row r="1" spans="1:19" ht="15.75" x14ac:dyDescent="0.25">
      <c r="A1" s="88"/>
      <c r="B1" s="4" t="s">
        <v>217</v>
      </c>
    </row>
    <row r="3" spans="1:19" ht="15.75" x14ac:dyDescent="0.25">
      <c r="B3" s="24" t="s">
        <v>235</v>
      </c>
      <c r="M3" s="89"/>
    </row>
    <row r="4" spans="1:19" x14ac:dyDescent="0.25">
      <c r="B4" s="166" t="s">
        <v>54</v>
      </c>
      <c r="O4" s="7"/>
      <c r="P4" s="7"/>
    </row>
    <row r="5" spans="1:19" x14ac:dyDescent="0.25">
      <c r="B5" s="26" t="s">
        <v>78</v>
      </c>
      <c r="J5" s="1"/>
    </row>
    <row r="6" spans="1:19" x14ac:dyDescent="0.25">
      <c r="B6" s="1" t="s">
        <v>233</v>
      </c>
      <c r="L6" s="7"/>
      <c r="R6" s="7"/>
    </row>
    <row r="7" spans="1:19" x14ac:dyDescent="0.25">
      <c r="R7" s="3"/>
    </row>
    <row r="8" spans="1:19" x14ac:dyDescent="0.25">
      <c r="P8" s="2" t="s">
        <v>234</v>
      </c>
    </row>
    <row r="9" spans="1:19" x14ac:dyDescent="0.25">
      <c r="N9" s="172" t="s">
        <v>90</v>
      </c>
      <c r="O9" s="7">
        <v>2011</v>
      </c>
      <c r="P9" s="7">
        <v>2012</v>
      </c>
      <c r="Q9" s="7">
        <v>2013</v>
      </c>
      <c r="R9" s="7">
        <v>2014</v>
      </c>
    </row>
    <row r="10" spans="1:19" x14ac:dyDescent="0.25">
      <c r="N10" s="174" t="s">
        <v>0</v>
      </c>
      <c r="O10" s="23">
        <v>42.286730627238079</v>
      </c>
      <c r="P10" s="23">
        <v>39.509831261943326</v>
      </c>
      <c r="Q10" s="23">
        <v>38.181268450174407</v>
      </c>
      <c r="R10" s="23">
        <v>40.725602009095617</v>
      </c>
    </row>
    <row r="11" spans="1:19" x14ac:dyDescent="0.25">
      <c r="N11" s="174" t="s">
        <v>6</v>
      </c>
      <c r="O11" s="23">
        <v>39.378107021790214</v>
      </c>
      <c r="P11" s="23">
        <v>37.480070057050966</v>
      </c>
      <c r="Q11" s="23">
        <v>38.607487173437825</v>
      </c>
      <c r="R11" s="23">
        <v>43.667889541493487</v>
      </c>
    </row>
    <row r="12" spans="1:19" x14ac:dyDescent="0.25">
      <c r="N12" s="174" t="s">
        <v>15</v>
      </c>
      <c r="O12" s="23">
        <v>36.950357261168925</v>
      </c>
      <c r="P12" s="23">
        <v>37.087893995887619</v>
      </c>
      <c r="Q12" s="23">
        <v>40.01249492947813</v>
      </c>
      <c r="R12" s="23">
        <v>45.248608145877043</v>
      </c>
    </row>
    <row r="13" spans="1:19" x14ac:dyDescent="0.25">
      <c r="N13" s="174" t="s">
        <v>16</v>
      </c>
      <c r="O13" s="23">
        <v>34.997343194425056</v>
      </c>
      <c r="P13" s="23">
        <v>35.886224591927629</v>
      </c>
      <c r="Q13" s="23">
        <v>37.662713911438757</v>
      </c>
      <c r="R13" s="23">
        <v>43.429738014287544</v>
      </c>
    </row>
    <row r="14" spans="1:19" x14ac:dyDescent="0.25">
      <c r="N14" s="174" t="s">
        <v>94</v>
      </c>
      <c r="O14" s="23">
        <v>32.546906932714606</v>
      </c>
      <c r="P14" s="23">
        <v>31.988321746294478</v>
      </c>
      <c r="Q14" s="23">
        <v>33.110816085542886</v>
      </c>
      <c r="R14" s="23">
        <v>35.979301262163382</v>
      </c>
      <c r="S14" s="176"/>
    </row>
    <row r="15" spans="1:19" x14ac:dyDescent="0.25">
      <c r="N15" s="170"/>
      <c r="O15" s="23"/>
      <c r="P15" s="23"/>
      <c r="Q15" s="23"/>
    </row>
    <row r="16" spans="1:19" x14ac:dyDescent="0.25">
      <c r="N16" s="170"/>
      <c r="O16" s="23"/>
      <c r="P16" s="23"/>
      <c r="Q16" s="23"/>
    </row>
    <row r="28" spans="2:10" ht="15.75" x14ac:dyDescent="0.25">
      <c r="B28" s="24" t="s">
        <v>235</v>
      </c>
    </row>
    <row r="29" spans="2:10" x14ac:dyDescent="0.25">
      <c r="B29" s="166" t="s">
        <v>54</v>
      </c>
    </row>
    <row r="30" spans="2:10" x14ac:dyDescent="0.25">
      <c r="B30" s="26" t="s">
        <v>78</v>
      </c>
      <c r="J30" s="1"/>
    </row>
    <row r="31" spans="2:10" x14ac:dyDescent="0.25">
      <c r="B31" s="6" t="s">
        <v>236</v>
      </c>
    </row>
    <row r="33" spans="14:18" x14ac:dyDescent="0.25">
      <c r="P33" s="2" t="s">
        <v>234</v>
      </c>
    </row>
    <row r="34" spans="14:18" x14ac:dyDescent="0.25">
      <c r="N34" s="172" t="s">
        <v>90</v>
      </c>
      <c r="O34" s="7">
        <v>2011</v>
      </c>
      <c r="P34" s="7">
        <v>2012</v>
      </c>
      <c r="Q34" s="7">
        <v>2013</v>
      </c>
      <c r="R34" s="7">
        <v>2014</v>
      </c>
    </row>
    <row r="35" spans="14:18" x14ac:dyDescent="0.25">
      <c r="N35" s="174" t="s">
        <v>0</v>
      </c>
      <c r="O35" s="177">
        <v>37.585117197252067</v>
      </c>
      <c r="P35" s="178">
        <v>36.116493167564251</v>
      </c>
      <c r="Q35" s="178">
        <v>33.833985651063131</v>
      </c>
      <c r="R35" s="178">
        <v>35.151767906267892</v>
      </c>
    </row>
    <row r="36" spans="14:18" x14ac:dyDescent="0.25">
      <c r="N36" s="174" t="s">
        <v>6</v>
      </c>
      <c r="O36" s="177">
        <v>34.444253812215592</v>
      </c>
      <c r="P36" s="178">
        <v>32.87528987168691</v>
      </c>
      <c r="Q36" s="178">
        <v>31.480829526544081</v>
      </c>
      <c r="R36" s="178">
        <v>35.578197022932322</v>
      </c>
    </row>
    <row r="37" spans="14:18" x14ac:dyDescent="0.25">
      <c r="N37" s="174" t="s">
        <v>15</v>
      </c>
      <c r="O37" s="177">
        <v>29.709711598171257</v>
      </c>
      <c r="P37" s="178">
        <v>29.851412396634341</v>
      </c>
      <c r="Q37" s="178">
        <v>30.626335335776151</v>
      </c>
      <c r="R37" s="178">
        <v>34.105663944570793</v>
      </c>
    </row>
    <row r="38" spans="14:18" x14ac:dyDescent="0.25">
      <c r="N38" s="174" t="s">
        <v>16</v>
      </c>
      <c r="O38" s="177">
        <v>26.625335756727697</v>
      </c>
      <c r="P38" s="178">
        <v>28.909127916249616</v>
      </c>
      <c r="Q38" s="178">
        <v>28.804503335680842</v>
      </c>
      <c r="R38" s="178">
        <v>33.738409223445146</v>
      </c>
    </row>
    <row r="39" spans="14:18" x14ac:dyDescent="0.25">
      <c r="N39" s="174" t="s">
        <v>94</v>
      </c>
      <c r="O39" s="177">
        <v>27.901029406227128</v>
      </c>
      <c r="P39" s="178">
        <v>29.838471049718095</v>
      </c>
      <c r="Q39" s="178">
        <v>29.155968776032253</v>
      </c>
      <c r="R39" s="178">
        <v>31.979424596032668</v>
      </c>
    </row>
    <row r="40" spans="14:18" x14ac:dyDescent="0.25">
      <c r="O40" s="45"/>
      <c r="P40" s="46"/>
    </row>
    <row r="53" spans="2:18" ht="15.75" x14ac:dyDescent="0.25">
      <c r="B53" s="24" t="s">
        <v>237</v>
      </c>
    </row>
    <row r="54" spans="2:18" x14ac:dyDescent="0.25">
      <c r="B54" s="166" t="s">
        <v>54</v>
      </c>
    </row>
    <row r="55" spans="2:18" x14ac:dyDescent="0.25">
      <c r="B55" s="26" t="s">
        <v>78</v>
      </c>
      <c r="J55" s="1"/>
    </row>
    <row r="56" spans="2:18" x14ac:dyDescent="0.25">
      <c r="B56" s="1" t="s">
        <v>233</v>
      </c>
    </row>
    <row r="58" spans="2:18" x14ac:dyDescent="0.25">
      <c r="P58" s="2" t="s">
        <v>234</v>
      </c>
    </row>
    <row r="59" spans="2:18" x14ac:dyDescent="0.25">
      <c r="N59" s="121" t="s">
        <v>113</v>
      </c>
      <c r="O59" s="7">
        <v>2011</v>
      </c>
      <c r="P59" s="7">
        <v>2012</v>
      </c>
      <c r="Q59" s="7">
        <v>2013</v>
      </c>
      <c r="R59" s="7">
        <v>2014</v>
      </c>
    </row>
    <row r="60" spans="2:18" x14ac:dyDescent="0.25">
      <c r="N60" s="74" t="s">
        <v>1</v>
      </c>
      <c r="O60" s="23">
        <v>43.608694383842732</v>
      </c>
      <c r="P60" s="23">
        <v>40.55662602555217</v>
      </c>
      <c r="Q60" s="23">
        <v>38.151100435882604</v>
      </c>
      <c r="R60" s="23">
        <v>41.953610415815184</v>
      </c>
    </row>
    <row r="61" spans="2:18" x14ac:dyDescent="0.25">
      <c r="N61" s="74" t="s">
        <v>3</v>
      </c>
      <c r="O61" s="23">
        <v>39.961695055356643</v>
      </c>
      <c r="P61" s="23">
        <v>35.881036460136798</v>
      </c>
      <c r="Q61" s="23">
        <v>37.672550967670219</v>
      </c>
      <c r="R61" s="23">
        <v>42.625772661667462</v>
      </c>
    </row>
    <row r="62" spans="2:18" x14ac:dyDescent="0.25">
      <c r="N62" s="74" t="s">
        <v>7</v>
      </c>
      <c r="O62" s="23">
        <v>39.842092222778724</v>
      </c>
      <c r="P62" s="23">
        <v>36.372568759544642</v>
      </c>
      <c r="Q62" s="23">
        <v>38.32404108366616</v>
      </c>
      <c r="R62" s="23">
        <v>43.776187545091176</v>
      </c>
    </row>
    <row r="63" spans="2:18" x14ac:dyDescent="0.25">
      <c r="N63" s="74" t="s">
        <v>8</v>
      </c>
      <c r="O63" s="23">
        <v>37.978106868722627</v>
      </c>
      <c r="P63" s="23">
        <v>35.953966680587854</v>
      </c>
      <c r="Q63" s="23">
        <v>39.285213541370027</v>
      </c>
      <c r="R63" s="23">
        <v>44.229257106408099</v>
      </c>
    </row>
    <row r="64" spans="2:18" x14ac:dyDescent="0.25">
      <c r="N64" s="74" t="s">
        <v>9</v>
      </c>
      <c r="O64" s="23">
        <v>32.906132042402056</v>
      </c>
      <c r="P64" s="23">
        <v>33.933691393450374</v>
      </c>
      <c r="Q64" s="23">
        <v>38.06025769331923</v>
      </c>
      <c r="R64" s="23">
        <v>44.615143362083991</v>
      </c>
    </row>
    <row r="65" spans="2:18" x14ac:dyDescent="0.25">
      <c r="N65" s="74" t="s">
        <v>10</v>
      </c>
      <c r="O65" s="23">
        <v>20.448427454400328</v>
      </c>
      <c r="P65" s="23">
        <v>30.741502506691482</v>
      </c>
      <c r="Q65" s="23">
        <v>33.205967134575673</v>
      </c>
      <c r="R65" s="23">
        <v>42.07179741160067</v>
      </c>
    </row>
    <row r="66" spans="2:18" x14ac:dyDescent="0.25">
      <c r="N66" s="74" t="s">
        <v>112</v>
      </c>
      <c r="O66" s="23">
        <v>-5.1382036639507387</v>
      </c>
      <c r="P66" s="23">
        <v>12.874882777857966</v>
      </c>
      <c r="Q66" s="23">
        <v>24.033431082994372</v>
      </c>
      <c r="R66" s="23">
        <v>32.143143211409416</v>
      </c>
    </row>
    <row r="78" spans="2:18" ht="15.75" x14ac:dyDescent="0.25">
      <c r="B78" s="24" t="s">
        <v>237</v>
      </c>
    </row>
    <row r="79" spans="2:18" x14ac:dyDescent="0.25">
      <c r="B79" s="166" t="s">
        <v>54</v>
      </c>
    </row>
    <row r="80" spans="2:18" x14ac:dyDescent="0.25">
      <c r="B80" s="26" t="s">
        <v>78</v>
      </c>
      <c r="J80" s="1"/>
      <c r="P80" s="2" t="s">
        <v>234</v>
      </c>
    </row>
    <row r="81" spans="2:18" x14ac:dyDescent="0.25">
      <c r="B81" s="6" t="s">
        <v>236</v>
      </c>
      <c r="N81" s="121" t="s">
        <v>113</v>
      </c>
      <c r="O81" s="7">
        <v>2011</v>
      </c>
      <c r="P81" s="7">
        <v>2012</v>
      </c>
      <c r="Q81" s="7">
        <v>2013</v>
      </c>
      <c r="R81" s="7">
        <v>2014</v>
      </c>
    </row>
    <row r="82" spans="2:18" x14ac:dyDescent="0.25">
      <c r="N82" s="74" t="s">
        <v>1</v>
      </c>
      <c r="O82" s="23">
        <v>43.937258042661497</v>
      </c>
      <c r="P82" s="23">
        <v>40.893723192828979</v>
      </c>
      <c r="Q82" s="23">
        <v>38.138300206496481</v>
      </c>
      <c r="R82" s="23">
        <v>41.654020017339683</v>
      </c>
    </row>
    <row r="83" spans="2:18" x14ac:dyDescent="0.25">
      <c r="N83" s="74" t="s">
        <v>3</v>
      </c>
      <c r="O83" s="23">
        <v>37.252649801266791</v>
      </c>
      <c r="P83" s="23">
        <v>33.13959681665694</v>
      </c>
      <c r="Q83" s="23">
        <v>33.94616840413488</v>
      </c>
      <c r="R83" s="23">
        <v>38.392206600051452</v>
      </c>
    </row>
    <row r="84" spans="2:18" x14ac:dyDescent="0.25">
      <c r="N84" s="74" t="s">
        <v>7</v>
      </c>
      <c r="O84" s="23">
        <v>33.107079608649165</v>
      </c>
      <c r="P84" s="23">
        <v>29.621874717089746</v>
      </c>
      <c r="Q84" s="23">
        <v>30.623049425409842</v>
      </c>
      <c r="R84" s="23">
        <v>34.825561988920448</v>
      </c>
    </row>
    <row r="85" spans="2:18" x14ac:dyDescent="0.25">
      <c r="N85" s="74" t="s">
        <v>8</v>
      </c>
      <c r="O85" s="23">
        <v>27.330448600409035</v>
      </c>
      <c r="P85" s="23">
        <v>25.533353894963813</v>
      </c>
      <c r="Q85" s="23">
        <v>27.217300182371872</v>
      </c>
      <c r="R85" s="23">
        <v>30.469375754687135</v>
      </c>
    </row>
    <row r="86" spans="2:18" x14ac:dyDescent="0.25">
      <c r="N86" s="74" t="s">
        <v>9</v>
      </c>
      <c r="O86" s="23">
        <v>18.636662775054997</v>
      </c>
      <c r="P86" s="23">
        <v>18.885801859014414</v>
      </c>
      <c r="Q86" s="23">
        <v>21.179713427591793</v>
      </c>
      <c r="R86" s="23">
        <v>25.916561634348646</v>
      </c>
    </row>
    <row r="87" spans="2:18" x14ac:dyDescent="0.25">
      <c r="N87" s="74" t="s">
        <v>10</v>
      </c>
      <c r="O87" s="23">
        <v>3.1611060539794296</v>
      </c>
      <c r="P87" s="23">
        <v>11.592407483784871</v>
      </c>
      <c r="Q87" s="23">
        <v>11.636538477490944</v>
      </c>
      <c r="R87" s="23">
        <v>17.105377791210106</v>
      </c>
    </row>
    <row r="88" spans="2:18" x14ac:dyDescent="0.25">
      <c r="N88" s="74" t="s">
        <v>112</v>
      </c>
      <c r="O88" s="23">
        <v>-30.091644842804548</v>
      </c>
      <c r="P88" s="23">
        <v>-14.48299114055005</v>
      </c>
      <c r="Q88" s="23">
        <v>-8.042545267275953</v>
      </c>
      <c r="R88" s="23">
        <v>-4.3251862848597424</v>
      </c>
    </row>
    <row r="102" spans="2:18" ht="15.75" x14ac:dyDescent="0.25">
      <c r="B102" s="24" t="s">
        <v>238</v>
      </c>
    </row>
    <row r="103" spans="2:18" x14ac:dyDescent="0.25">
      <c r="B103" s="166" t="s">
        <v>54</v>
      </c>
    </row>
    <row r="104" spans="2:18" x14ac:dyDescent="0.25">
      <c r="B104" s="26" t="s">
        <v>78</v>
      </c>
      <c r="J104" s="1"/>
    </row>
    <row r="105" spans="2:18" x14ac:dyDescent="0.25">
      <c r="B105" s="1" t="s">
        <v>233</v>
      </c>
      <c r="P105" s="2" t="s">
        <v>234</v>
      </c>
    </row>
    <row r="106" spans="2:18" x14ac:dyDescent="0.25">
      <c r="N106" s="133" t="s">
        <v>104</v>
      </c>
      <c r="O106" s="7">
        <v>2011</v>
      </c>
      <c r="P106" s="7">
        <v>2012</v>
      </c>
      <c r="Q106" s="7">
        <v>2013</v>
      </c>
      <c r="R106" s="7">
        <v>2014</v>
      </c>
    </row>
    <row r="107" spans="2:18" x14ac:dyDescent="0.25">
      <c r="N107" s="45">
        <v>1</v>
      </c>
      <c r="O107" s="23">
        <v>-12.916122867191222</v>
      </c>
      <c r="P107" s="23">
        <v>10.169701453277707</v>
      </c>
      <c r="Q107" s="23">
        <v>10.191066447969142</v>
      </c>
      <c r="R107" s="23">
        <v>20.816752337123521</v>
      </c>
    </row>
    <row r="108" spans="2:18" x14ac:dyDescent="0.25">
      <c r="N108" s="45">
        <v>2</v>
      </c>
      <c r="O108" s="23">
        <v>21.608172979881314</v>
      </c>
      <c r="P108" s="23">
        <v>25.4792839160481</v>
      </c>
      <c r="Q108" s="23">
        <v>26.424459210658302</v>
      </c>
      <c r="R108" s="23">
        <v>33.879139628744554</v>
      </c>
    </row>
    <row r="109" spans="2:18" x14ac:dyDescent="0.25">
      <c r="N109" s="45">
        <v>3</v>
      </c>
      <c r="O109" s="23">
        <v>29.781714999789571</v>
      </c>
      <c r="P109" s="23">
        <v>30.233524450534659</v>
      </c>
      <c r="Q109" s="23">
        <v>31.766563277906702</v>
      </c>
      <c r="R109" s="23">
        <v>38.197247977554383</v>
      </c>
    </row>
    <row r="110" spans="2:18" x14ac:dyDescent="0.25">
      <c r="N110" s="45">
        <v>4</v>
      </c>
      <c r="O110" s="23">
        <v>34.577821658442467</v>
      </c>
      <c r="P110" s="23">
        <v>31.782994623836778</v>
      </c>
      <c r="Q110" s="23">
        <v>34.180120568284131</v>
      </c>
      <c r="R110" s="23">
        <v>40.40586863097608</v>
      </c>
    </row>
    <row r="111" spans="2:18" x14ac:dyDescent="0.25">
      <c r="N111" s="45">
        <v>5</v>
      </c>
      <c r="O111" s="23">
        <v>37.265504518558735</v>
      </c>
      <c r="P111" s="23">
        <v>33.955144942196803</v>
      </c>
      <c r="Q111" s="23">
        <v>36.092125371964677</v>
      </c>
      <c r="R111" s="23">
        <v>41.373657965996244</v>
      </c>
    </row>
    <row r="112" spans="2:18" x14ac:dyDescent="0.25">
      <c r="N112" s="45">
        <v>6</v>
      </c>
      <c r="O112" s="23">
        <v>42.739633224007186</v>
      </c>
      <c r="P112" s="23">
        <v>36.202933389421162</v>
      </c>
      <c r="Q112" s="23">
        <v>40.248479454409541</v>
      </c>
      <c r="R112" s="23">
        <v>44.128223366922334</v>
      </c>
    </row>
    <row r="113" spans="2:18" x14ac:dyDescent="0.25">
      <c r="N113" s="45">
        <v>7</v>
      </c>
      <c r="O113" s="23">
        <v>45.80345370229459</v>
      </c>
      <c r="P113" s="23">
        <v>40.511980545585409</v>
      </c>
      <c r="Q113" s="23">
        <v>43.91785421052181</v>
      </c>
      <c r="R113" s="23">
        <v>47.698603851755564</v>
      </c>
    </row>
    <row r="114" spans="2:18" x14ac:dyDescent="0.25">
      <c r="N114" s="45">
        <v>8</v>
      </c>
      <c r="O114" s="23">
        <v>50.549849784539447</v>
      </c>
      <c r="P114" s="23">
        <v>45.093636083288061</v>
      </c>
      <c r="Q114" s="23">
        <v>48.620369682239001</v>
      </c>
      <c r="R114" s="23">
        <v>51.708958521649464</v>
      </c>
    </row>
    <row r="115" spans="2:18" x14ac:dyDescent="0.25">
      <c r="N115" s="45">
        <v>9</v>
      </c>
      <c r="O115" s="23">
        <v>55.35864266594529</v>
      </c>
      <c r="P115" s="23">
        <v>50.651993243051429</v>
      </c>
      <c r="Q115" s="23">
        <v>52.964605095356795</v>
      </c>
      <c r="R115" s="23">
        <v>55.909874813924418</v>
      </c>
    </row>
    <row r="116" spans="2:18" x14ac:dyDescent="0.25">
      <c r="N116" s="45">
        <v>10</v>
      </c>
      <c r="O116" s="23">
        <v>65.714982858803751</v>
      </c>
      <c r="P116" s="23">
        <v>60.8320664418316</v>
      </c>
      <c r="Q116" s="23">
        <v>63.068802700380189</v>
      </c>
      <c r="R116" s="23">
        <v>64.682005183188352</v>
      </c>
    </row>
    <row r="127" spans="2:18" ht="15.75" x14ac:dyDescent="0.25">
      <c r="B127" s="24" t="s">
        <v>238</v>
      </c>
    </row>
    <row r="128" spans="2:18" x14ac:dyDescent="0.25">
      <c r="B128" s="166" t="s">
        <v>54</v>
      </c>
    </row>
    <row r="129" spans="2:18" x14ac:dyDescent="0.25">
      <c r="B129" s="26" t="s">
        <v>78</v>
      </c>
      <c r="J129" s="1"/>
    </row>
    <row r="130" spans="2:18" x14ac:dyDescent="0.25">
      <c r="B130" s="6" t="s">
        <v>236</v>
      </c>
    </row>
    <row r="132" spans="2:18" x14ac:dyDescent="0.25">
      <c r="P132" s="2" t="s">
        <v>234</v>
      </c>
    </row>
    <row r="133" spans="2:18" x14ac:dyDescent="0.25">
      <c r="N133" s="133" t="s">
        <v>104</v>
      </c>
      <c r="O133" s="7">
        <v>2011</v>
      </c>
      <c r="P133" s="7">
        <v>2012</v>
      </c>
      <c r="Q133" s="7">
        <v>2013</v>
      </c>
      <c r="R133" s="7">
        <v>2014</v>
      </c>
    </row>
    <row r="134" spans="2:18" x14ac:dyDescent="0.25">
      <c r="N134" s="45">
        <v>1</v>
      </c>
      <c r="O134" s="23">
        <v>-18.451768886491703</v>
      </c>
      <c r="P134" s="23">
        <v>6.3808403634991473</v>
      </c>
      <c r="Q134" s="23">
        <v>4.854128116759421</v>
      </c>
      <c r="R134" s="23">
        <v>14.933547789372319</v>
      </c>
    </row>
    <row r="135" spans="2:18" x14ac:dyDescent="0.25">
      <c r="N135" s="45">
        <v>2</v>
      </c>
      <c r="O135" s="23">
        <v>16.105209265596407</v>
      </c>
      <c r="P135" s="23">
        <v>20.587470176949534</v>
      </c>
      <c r="Q135" s="23">
        <v>19.893113371304896</v>
      </c>
      <c r="R135" s="23">
        <v>26.087784118648877</v>
      </c>
    </row>
    <row r="136" spans="2:18" x14ac:dyDescent="0.25">
      <c r="N136" s="45">
        <v>3</v>
      </c>
      <c r="O136" s="23">
        <v>23.627533730429676</v>
      </c>
      <c r="P136" s="23">
        <v>24.698666908781291</v>
      </c>
      <c r="Q136" s="23">
        <v>24.083441124859647</v>
      </c>
      <c r="R136" s="23">
        <v>29.259931470138966</v>
      </c>
    </row>
    <row r="137" spans="2:18" x14ac:dyDescent="0.25">
      <c r="N137" s="45">
        <v>4</v>
      </c>
      <c r="O137" s="23">
        <v>28.041310576419004</v>
      </c>
      <c r="P137" s="23">
        <v>26.534605993090288</v>
      </c>
      <c r="Q137" s="23">
        <v>26.540546975316115</v>
      </c>
      <c r="R137" s="23">
        <v>31.26769084206132</v>
      </c>
    </row>
    <row r="138" spans="2:18" x14ac:dyDescent="0.25">
      <c r="N138" s="45">
        <v>5</v>
      </c>
      <c r="O138" s="23">
        <v>31.280986617923528</v>
      </c>
      <c r="P138" s="23">
        <v>28.734805812274285</v>
      </c>
      <c r="Q138" s="23">
        <v>28.887710347994926</v>
      </c>
      <c r="R138" s="23">
        <v>33.346109584354458</v>
      </c>
    </row>
    <row r="139" spans="2:18" x14ac:dyDescent="0.25">
      <c r="N139" s="45">
        <v>6</v>
      </c>
      <c r="O139" s="23">
        <v>37.187078707342295</v>
      </c>
      <c r="P139" s="23">
        <v>30.767206864254643</v>
      </c>
      <c r="Q139" s="23">
        <v>32.861026222186787</v>
      </c>
      <c r="R139" s="23">
        <v>36.324040034277978</v>
      </c>
    </row>
    <row r="140" spans="2:18" x14ac:dyDescent="0.25">
      <c r="N140" s="45">
        <v>7</v>
      </c>
      <c r="O140" s="23">
        <v>39.732748997516772</v>
      </c>
      <c r="P140" s="23">
        <v>35.279725173495272</v>
      </c>
      <c r="Q140" s="23">
        <v>36.244364906409231</v>
      </c>
      <c r="R140" s="23">
        <v>39.053536800948528</v>
      </c>
    </row>
    <row r="141" spans="2:18" x14ac:dyDescent="0.25">
      <c r="N141" s="45">
        <v>8</v>
      </c>
      <c r="O141" s="23">
        <v>43.805267541102111</v>
      </c>
      <c r="P141" s="23">
        <v>39.458301143307679</v>
      </c>
      <c r="Q141" s="23">
        <v>40.317063949848134</v>
      </c>
      <c r="R141" s="23">
        <v>41.937399419919217</v>
      </c>
    </row>
    <row r="142" spans="2:18" x14ac:dyDescent="0.25">
      <c r="N142" s="45">
        <v>9</v>
      </c>
      <c r="O142" s="23">
        <v>47.741823935310862</v>
      </c>
      <c r="P142" s="23">
        <v>44.103381089695318</v>
      </c>
      <c r="Q142" s="23">
        <v>43.457872942737787</v>
      </c>
      <c r="R142" s="23">
        <v>44.53666281504173</v>
      </c>
    </row>
    <row r="143" spans="2:18" x14ac:dyDescent="0.25">
      <c r="N143" s="45">
        <v>10</v>
      </c>
      <c r="O143" s="23">
        <v>57.486975987818788</v>
      </c>
      <c r="P143" s="23">
        <v>53.127887891813387</v>
      </c>
      <c r="Q143" s="23">
        <v>51.965673763266651</v>
      </c>
      <c r="R143" s="23">
        <v>51.542438912434172</v>
      </c>
    </row>
    <row r="152" spans="2:18" ht="15.75" x14ac:dyDescent="0.25">
      <c r="B152" s="24" t="s">
        <v>239</v>
      </c>
    </row>
    <row r="153" spans="2:18" x14ac:dyDescent="0.25">
      <c r="B153" s="166" t="s">
        <v>54</v>
      </c>
    </row>
    <row r="154" spans="2:18" x14ac:dyDescent="0.25">
      <c r="B154" s="26" t="s">
        <v>78</v>
      </c>
      <c r="J154" s="1"/>
    </row>
    <row r="155" spans="2:18" x14ac:dyDescent="0.25">
      <c r="B155" s="1" t="s">
        <v>233</v>
      </c>
    </row>
    <row r="157" spans="2:18" x14ac:dyDescent="0.25">
      <c r="P157" s="2" t="s">
        <v>234</v>
      </c>
    </row>
    <row r="158" spans="2:18" x14ac:dyDescent="0.25">
      <c r="N158" s="2" t="s">
        <v>2</v>
      </c>
      <c r="O158" s="7">
        <v>2011</v>
      </c>
      <c r="P158" s="7">
        <v>2012</v>
      </c>
      <c r="Q158" s="7">
        <v>2013</v>
      </c>
      <c r="R158" s="7">
        <v>2014</v>
      </c>
    </row>
    <row r="159" spans="2:18" x14ac:dyDescent="0.25">
      <c r="N159" s="13" t="s">
        <v>61</v>
      </c>
      <c r="O159" s="23">
        <v>39.814473891944061</v>
      </c>
      <c r="P159" s="23">
        <v>38.740991483149351</v>
      </c>
      <c r="Q159" s="23">
        <v>40.632187383820359</v>
      </c>
      <c r="R159" s="23">
        <v>45.016107617304627</v>
      </c>
    </row>
    <row r="160" spans="2:18" x14ac:dyDescent="0.25">
      <c r="N160" s="13" t="s">
        <v>62</v>
      </c>
      <c r="O160" s="23">
        <v>37.758621526607158</v>
      </c>
      <c r="P160" s="23">
        <v>37.89934223737599</v>
      </c>
      <c r="Q160" s="23">
        <v>37.544563374248149</v>
      </c>
      <c r="R160" s="23">
        <v>43.417742864148103</v>
      </c>
    </row>
    <row r="161" spans="14:18" x14ac:dyDescent="0.25">
      <c r="N161" s="13" t="s">
        <v>60</v>
      </c>
      <c r="O161" s="23">
        <v>42.076319020297625</v>
      </c>
      <c r="P161" s="23">
        <v>42.509669946614423</v>
      </c>
      <c r="Q161" s="23">
        <v>43.761847296530263</v>
      </c>
      <c r="R161" s="23">
        <v>48.074544026708104</v>
      </c>
    </row>
    <row r="162" spans="14:18" x14ac:dyDescent="0.25">
      <c r="N162" s="13" t="s">
        <v>106</v>
      </c>
      <c r="O162" s="23">
        <v>37.20483887724253</v>
      </c>
      <c r="P162" s="23">
        <v>35.720672357945944</v>
      </c>
      <c r="Q162" s="23">
        <v>37.207958371421498</v>
      </c>
      <c r="R162" s="23">
        <v>42.668502405309347</v>
      </c>
    </row>
    <row r="163" spans="14:18" x14ac:dyDescent="0.25">
      <c r="N163" s="13" t="s">
        <v>64</v>
      </c>
      <c r="O163" s="23">
        <v>32.463272523790472</v>
      </c>
      <c r="P163" s="23">
        <v>31.326166390397447</v>
      </c>
      <c r="Q163" s="23">
        <v>32.222366180349979</v>
      </c>
      <c r="R163" s="23">
        <v>38.863383860602589</v>
      </c>
    </row>
    <row r="177" spans="2:18" ht="15.75" x14ac:dyDescent="0.25">
      <c r="B177" s="24" t="s">
        <v>239</v>
      </c>
    </row>
    <row r="178" spans="2:18" x14ac:dyDescent="0.25">
      <c r="B178" s="166" t="s">
        <v>54</v>
      </c>
    </row>
    <row r="179" spans="2:18" x14ac:dyDescent="0.25">
      <c r="B179" s="26" t="s">
        <v>78</v>
      </c>
      <c r="J179" s="1"/>
    </row>
    <row r="180" spans="2:18" x14ac:dyDescent="0.25">
      <c r="B180" s="6" t="s">
        <v>236</v>
      </c>
    </row>
    <row r="182" spans="2:18" x14ac:dyDescent="0.25">
      <c r="P182" s="2" t="s">
        <v>234</v>
      </c>
    </row>
    <row r="183" spans="2:18" x14ac:dyDescent="0.25">
      <c r="N183" s="2" t="s">
        <v>2</v>
      </c>
      <c r="O183" s="7">
        <v>2011</v>
      </c>
      <c r="P183" s="7">
        <v>2012</v>
      </c>
      <c r="Q183" s="7">
        <v>2013</v>
      </c>
      <c r="R183" s="7">
        <v>2014</v>
      </c>
    </row>
    <row r="184" spans="2:18" x14ac:dyDescent="0.25">
      <c r="N184" s="13" t="s">
        <v>61</v>
      </c>
      <c r="O184" s="23">
        <v>31.744600164460174</v>
      </c>
      <c r="P184" s="23">
        <v>31.36084189710569</v>
      </c>
      <c r="Q184" s="23">
        <v>30.704119394757694</v>
      </c>
      <c r="R184" s="23">
        <v>33.528639365129095</v>
      </c>
    </row>
    <row r="185" spans="2:18" x14ac:dyDescent="0.25">
      <c r="N185" s="13" t="s">
        <v>62</v>
      </c>
      <c r="O185" s="23">
        <v>30.753668113436206</v>
      </c>
      <c r="P185" s="23">
        <v>31.360938186471714</v>
      </c>
      <c r="Q185" s="23">
        <v>29.637806359728387</v>
      </c>
      <c r="R185" s="23">
        <v>34.231336333645402</v>
      </c>
    </row>
    <row r="186" spans="2:18" x14ac:dyDescent="0.25">
      <c r="N186" s="13" t="s">
        <v>60</v>
      </c>
      <c r="O186" s="23">
        <v>32.34567704665163</v>
      </c>
      <c r="P186" s="23">
        <v>33.876298667185935</v>
      </c>
      <c r="Q186" s="23">
        <v>32.285921447472063</v>
      </c>
      <c r="R186" s="23">
        <v>34.541454234474031</v>
      </c>
    </row>
    <row r="187" spans="2:18" x14ac:dyDescent="0.25">
      <c r="N187" s="13" t="s">
        <v>106</v>
      </c>
      <c r="O187" s="23">
        <v>31.580159399957878</v>
      </c>
      <c r="P187" s="23">
        <v>31.012643112392013</v>
      </c>
      <c r="Q187" s="23">
        <v>30.363976377268127</v>
      </c>
      <c r="R187" s="23">
        <v>34.783368574952227</v>
      </c>
    </row>
    <row r="188" spans="2:18" x14ac:dyDescent="0.25">
      <c r="N188" s="13" t="s">
        <v>64</v>
      </c>
      <c r="O188" s="23">
        <v>29.178377358577883</v>
      </c>
      <c r="P188" s="23">
        <v>28.517952177140465</v>
      </c>
      <c r="Q188" s="23">
        <v>27.769413449945695</v>
      </c>
      <c r="R188" s="23">
        <v>33.421910945294641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AS70"/>
  <sheetViews>
    <sheetView topLeftCell="A4" zoomScaleNormal="100" workbookViewId="0">
      <selection activeCell="N25" sqref="N25"/>
    </sheetView>
  </sheetViews>
  <sheetFormatPr defaultRowHeight="15" x14ac:dyDescent="0.25"/>
  <cols>
    <col min="1" max="13" width="9.140625" style="1"/>
    <col min="14" max="14" width="25.28515625" style="1" customWidth="1"/>
    <col min="15" max="15" width="27.5703125" style="1" customWidth="1"/>
    <col min="16" max="43" width="9.140625" style="1"/>
    <col min="44" max="45" width="9.140625" style="179"/>
    <col min="46" max="16384" width="9.140625" style="1"/>
  </cols>
  <sheetData>
    <row r="1" spans="2:45" ht="15.75" x14ac:dyDescent="0.25">
      <c r="B1" s="4" t="s">
        <v>216</v>
      </c>
    </row>
    <row r="3" spans="2:45" ht="15.75" x14ac:dyDescent="0.25">
      <c r="B3" s="4" t="s">
        <v>243</v>
      </c>
    </row>
    <row r="4" spans="2:45" x14ac:dyDescent="0.25">
      <c r="B4" s="61" t="s">
        <v>92</v>
      </c>
    </row>
    <row r="5" spans="2:45" x14ac:dyDescent="0.25">
      <c r="B5" s="1" t="s">
        <v>241</v>
      </c>
    </row>
    <row r="8" spans="2:45" ht="30" x14ac:dyDescent="0.25">
      <c r="N8" s="203" t="s">
        <v>240</v>
      </c>
      <c r="O8" s="141" t="s">
        <v>155</v>
      </c>
      <c r="P8" s="2" t="s">
        <v>242</v>
      </c>
      <c r="AR8" s="179" t="s">
        <v>30</v>
      </c>
      <c r="AS8" s="179" t="s">
        <v>31</v>
      </c>
    </row>
    <row r="9" spans="2:45" x14ac:dyDescent="0.25">
      <c r="N9" s="1">
        <v>0</v>
      </c>
      <c r="O9" s="74">
        <v>0.93060200000000004</v>
      </c>
      <c r="P9" s="180">
        <f t="shared" ref="P9:P19" si="0">AS9-AR9</f>
        <v>0</v>
      </c>
      <c r="AR9" s="179">
        <v>0.93060200000000004</v>
      </c>
      <c r="AS9" s="179">
        <v>0.93060200000000004</v>
      </c>
    </row>
    <row r="10" spans="2:45" x14ac:dyDescent="0.25">
      <c r="N10" s="1">
        <v>1</v>
      </c>
      <c r="O10" s="74">
        <v>1.3590120000000001</v>
      </c>
      <c r="P10" s="180">
        <f t="shared" si="0"/>
        <v>0.26187800000000006</v>
      </c>
      <c r="AR10" s="179">
        <v>1.220539</v>
      </c>
      <c r="AS10" s="179">
        <v>1.4824170000000001</v>
      </c>
    </row>
    <row r="11" spans="2:45" x14ac:dyDescent="0.25">
      <c r="N11" s="1">
        <v>2</v>
      </c>
      <c r="O11" s="74">
        <v>1.728782</v>
      </c>
      <c r="P11" s="180">
        <f t="shared" si="0"/>
        <v>0.32734700000000005</v>
      </c>
      <c r="AR11" s="179">
        <v>1.566592</v>
      </c>
      <c r="AS11" s="179">
        <v>1.893939</v>
      </c>
    </row>
    <row r="12" spans="2:45" x14ac:dyDescent="0.25">
      <c r="N12" s="1">
        <v>3</v>
      </c>
      <c r="O12" s="74">
        <v>2.0957569999999999</v>
      </c>
      <c r="P12" s="180">
        <f t="shared" si="0"/>
        <v>0.3787879999999999</v>
      </c>
      <c r="AR12" s="179">
        <v>1.9173210000000001</v>
      </c>
      <c r="AS12" s="179">
        <v>2.296109</v>
      </c>
    </row>
    <row r="13" spans="2:45" x14ac:dyDescent="0.25">
      <c r="N13" s="1">
        <v>4</v>
      </c>
      <c r="O13" s="74">
        <v>2.4698000000000002</v>
      </c>
      <c r="P13" s="180">
        <f t="shared" si="0"/>
        <v>0.50505099999999992</v>
      </c>
      <c r="AR13" s="179">
        <v>2.1885520000000001</v>
      </c>
      <c r="AS13" s="179">
        <v>2.693603</v>
      </c>
    </row>
    <row r="14" spans="2:45" x14ac:dyDescent="0.25">
      <c r="N14" s="1">
        <v>5</v>
      </c>
      <c r="O14" s="74">
        <v>2.8384140000000002</v>
      </c>
      <c r="P14" s="180">
        <f t="shared" si="0"/>
        <v>0.50505099999999992</v>
      </c>
      <c r="AR14" s="179">
        <v>2.5953979999999999</v>
      </c>
      <c r="AS14" s="179">
        <v>3.1004489999999998</v>
      </c>
    </row>
    <row r="15" spans="2:45" x14ac:dyDescent="0.25">
      <c r="N15" s="1">
        <v>6</v>
      </c>
      <c r="O15" s="74">
        <v>3.2117200000000001</v>
      </c>
      <c r="P15" s="180">
        <f t="shared" si="0"/>
        <v>0.5377850000000004</v>
      </c>
      <c r="AR15" s="179">
        <v>2.9554809999999998</v>
      </c>
      <c r="AS15" s="179">
        <v>3.4932660000000002</v>
      </c>
    </row>
    <row r="16" spans="2:45" x14ac:dyDescent="0.25">
      <c r="N16" s="1">
        <v>7</v>
      </c>
      <c r="O16" s="74">
        <v>3.5838869999999998</v>
      </c>
      <c r="P16" s="180">
        <f t="shared" si="0"/>
        <v>0.57987300000000008</v>
      </c>
      <c r="AR16" s="179">
        <v>3.3062100000000001</v>
      </c>
      <c r="AS16" s="179">
        <v>3.8860830000000002</v>
      </c>
    </row>
    <row r="17" spans="2:45" x14ac:dyDescent="0.25">
      <c r="N17" s="1">
        <v>8</v>
      </c>
      <c r="O17" s="74">
        <v>3.9616250000000002</v>
      </c>
      <c r="P17" s="180">
        <f t="shared" si="0"/>
        <v>0.6359900000000005</v>
      </c>
      <c r="AR17" s="179">
        <v>3.6288809999999998</v>
      </c>
      <c r="AS17" s="179">
        <v>4.2648710000000003</v>
      </c>
    </row>
    <row r="18" spans="2:45" x14ac:dyDescent="0.25">
      <c r="N18" s="1">
        <v>9</v>
      </c>
      <c r="O18" s="74">
        <v>4.3398380000000003</v>
      </c>
      <c r="P18" s="180">
        <f t="shared" si="0"/>
        <v>0.77628099999999955</v>
      </c>
      <c r="AR18" s="179">
        <v>3.9422000000000001</v>
      </c>
      <c r="AS18" s="179">
        <v>4.7184809999999997</v>
      </c>
    </row>
    <row r="19" spans="2:45" x14ac:dyDescent="0.25">
      <c r="N19" s="1">
        <v>10</v>
      </c>
      <c r="O19" s="74">
        <v>4.7156029999999998</v>
      </c>
      <c r="P19" s="180">
        <f t="shared" si="0"/>
        <v>0.75757599999999936</v>
      </c>
      <c r="AR19" s="179">
        <v>4.3630750000000003</v>
      </c>
      <c r="AS19" s="179">
        <v>5.1206509999999996</v>
      </c>
    </row>
    <row r="28" spans="2:45" ht="15.75" x14ac:dyDescent="0.25">
      <c r="B28" s="4" t="s">
        <v>244</v>
      </c>
    </row>
    <row r="29" spans="2:45" x14ac:dyDescent="0.25">
      <c r="B29" s="61" t="s">
        <v>92</v>
      </c>
    </row>
    <row r="30" spans="2:45" x14ac:dyDescent="0.25">
      <c r="B30" s="1" t="s">
        <v>245</v>
      </c>
    </row>
    <row r="32" spans="2:45" ht="30" x14ac:dyDescent="0.25">
      <c r="N32" s="203" t="s">
        <v>240</v>
      </c>
      <c r="O32" s="141" t="s">
        <v>155</v>
      </c>
      <c r="P32" s="2" t="s">
        <v>242</v>
      </c>
      <c r="AR32" s="179" t="s">
        <v>30</v>
      </c>
      <c r="AS32" s="179" t="s">
        <v>31</v>
      </c>
    </row>
    <row r="33" spans="14:45" x14ac:dyDescent="0.25">
      <c r="N33" s="1">
        <v>0</v>
      </c>
      <c r="O33" s="74">
        <v>0.93060200000000004</v>
      </c>
      <c r="P33" s="180">
        <f t="shared" ref="P33:P43" si="1">AS33-AR33</f>
        <v>0</v>
      </c>
      <c r="AR33" s="179">
        <v>0.93060200000000004</v>
      </c>
      <c r="AS33" s="179">
        <v>0.93060200000000004</v>
      </c>
    </row>
    <row r="34" spans="14:45" x14ac:dyDescent="0.25">
      <c r="N34" s="1">
        <v>1</v>
      </c>
      <c r="O34" s="74">
        <v>1.464259</v>
      </c>
      <c r="P34" s="180">
        <f t="shared" si="1"/>
        <v>0.25252600000000003</v>
      </c>
      <c r="AR34" s="179">
        <v>1.3468009999999999</v>
      </c>
      <c r="AS34" s="179">
        <v>1.5993269999999999</v>
      </c>
    </row>
    <row r="35" spans="14:45" x14ac:dyDescent="0.25">
      <c r="N35" s="1">
        <v>2</v>
      </c>
      <c r="O35" s="74">
        <v>1.9385600000000001</v>
      </c>
      <c r="P35" s="180">
        <f t="shared" si="1"/>
        <v>0.35540599999999989</v>
      </c>
      <c r="AR35" s="179">
        <v>1.758324</v>
      </c>
      <c r="AS35" s="179">
        <v>2.1137299999999999</v>
      </c>
    </row>
    <row r="36" spans="14:45" x14ac:dyDescent="0.25">
      <c r="N36" s="1">
        <v>3</v>
      </c>
      <c r="O36" s="74">
        <v>2.417106</v>
      </c>
      <c r="P36" s="180">
        <f t="shared" si="1"/>
        <v>0.41152300000000031</v>
      </c>
      <c r="AR36" s="179">
        <v>2.2212869999999998</v>
      </c>
      <c r="AS36" s="179">
        <v>2.6328100000000001</v>
      </c>
    </row>
    <row r="37" spans="14:45" x14ac:dyDescent="0.25">
      <c r="N37" s="1">
        <v>4</v>
      </c>
      <c r="O37" s="74">
        <v>2.899457</v>
      </c>
      <c r="P37" s="180">
        <f t="shared" si="1"/>
        <v>0.56584399999999979</v>
      </c>
      <c r="AR37" s="179">
        <v>2.5720160000000001</v>
      </c>
      <c r="AS37" s="179">
        <v>3.1378599999999999</v>
      </c>
    </row>
    <row r="38" spans="14:45" x14ac:dyDescent="0.25">
      <c r="N38" s="1">
        <v>5</v>
      </c>
      <c r="O38" s="74">
        <v>3.386657</v>
      </c>
      <c r="P38" s="180">
        <f t="shared" si="1"/>
        <v>0.5471379999999999</v>
      </c>
      <c r="AR38" s="179">
        <v>3.1144780000000001</v>
      </c>
      <c r="AS38" s="179">
        <v>3.661616</v>
      </c>
    </row>
    <row r="39" spans="14:45" x14ac:dyDescent="0.25">
      <c r="N39" s="1">
        <v>6</v>
      </c>
      <c r="O39" s="74">
        <v>3.8783029999999998</v>
      </c>
      <c r="P39" s="180">
        <f t="shared" si="1"/>
        <v>0.66872400000000054</v>
      </c>
      <c r="AR39" s="179">
        <v>3.5774409999999999</v>
      </c>
      <c r="AS39" s="179">
        <v>4.2461650000000004</v>
      </c>
    </row>
    <row r="40" spans="14:45" x14ac:dyDescent="0.25">
      <c r="N40" s="1">
        <v>7</v>
      </c>
      <c r="O40" s="74">
        <v>4.3734450000000002</v>
      </c>
      <c r="P40" s="180">
        <f t="shared" si="1"/>
        <v>0.6406660000000004</v>
      </c>
      <c r="AR40" s="179">
        <v>4.0310509999999997</v>
      </c>
      <c r="AS40" s="179">
        <v>4.6717170000000001</v>
      </c>
    </row>
    <row r="41" spans="14:45" x14ac:dyDescent="0.25">
      <c r="N41" s="1">
        <v>8</v>
      </c>
      <c r="O41" s="74">
        <v>4.8740690000000004</v>
      </c>
      <c r="P41" s="180">
        <f t="shared" si="1"/>
        <v>0.72484100000000051</v>
      </c>
      <c r="AR41" s="179">
        <v>4.5173959999999997</v>
      </c>
      <c r="AS41" s="179">
        <v>5.2422370000000003</v>
      </c>
    </row>
    <row r="42" spans="14:45" x14ac:dyDescent="0.25">
      <c r="N42" s="1">
        <v>9</v>
      </c>
      <c r="O42" s="74">
        <v>5.3796390000000001</v>
      </c>
      <c r="P42" s="180">
        <f t="shared" si="1"/>
        <v>0.70613599999999987</v>
      </c>
      <c r="AR42" s="179">
        <v>5.0317990000000004</v>
      </c>
      <c r="AS42" s="179">
        <v>5.7379350000000002</v>
      </c>
    </row>
    <row r="43" spans="14:45" x14ac:dyDescent="0.25">
      <c r="N43" s="1">
        <v>10</v>
      </c>
      <c r="O43" s="74">
        <v>5.8897880000000002</v>
      </c>
      <c r="P43" s="180">
        <f t="shared" si="1"/>
        <v>0.72951699999999953</v>
      </c>
      <c r="AR43" s="179">
        <v>5.5368500000000003</v>
      </c>
      <c r="AS43" s="179">
        <v>6.2663669999999998</v>
      </c>
    </row>
    <row r="53" spans="2:45" ht="15.75" x14ac:dyDescent="0.25">
      <c r="B53" s="4" t="s">
        <v>246</v>
      </c>
    </row>
    <row r="54" spans="2:45" x14ac:dyDescent="0.25">
      <c r="B54" s="61" t="s">
        <v>92</v>
      </c>
    </row>
    <row r="55" spans="2:45" x14ac:dyDescent="0.25">
      <c r="B55" s="1" t="s">
        <v>241</v>
      </c>
    </row>
    <row r="59" spans="2:45" ht="30" x14ac:dyDescent="0.25">
      <c r="N59" s="203" t="s">
        <v>240</v>
      </c>
      <c r="O59" s="141" t="s">
        <v>155</v>
      </c>
      <c r="P59" s="2" t="s">
        <v>242</v>
      </c>
      <c r="AR59" s="179" t="s">
        <v>30</v>
      </c>
      <c r="AS59" s="179" t="s">
        <v>31</v>
      </c>
    </row>
    <row r="60" spans="2:45" x14ac:dyDescent="0.25">
      <c r="N60" s="1">
        <v>0</v>
      </c>
      <c r="O60" s="74">
        <v>0.17302699999999999</v>
      </c>
      <c r="P60" s="180">
        <f t="shared" ref="P60:P70" si="2">AS60-AR60</f>
        <v>0</v>
      </c>
      <c r="AR60" s="179">
        <v>0.17302699999999999</v>
      </c>
      <c r="AS60" s="179">
        <v>0.17302699999999999</v>
      </c>
    </row>
    <row r="61" spans="2:45" x14ac:dyDescent="0.25">
      <c r="N61" s="1">
        <v>1</v>
      </c>
      <c r="O61" s="74">
        <v>0.31886300000000001</v>
      </c>
      <c r="P61" s="180">
        <f t="shared" si="2"/>
        <v>0.19173199999999999</v>
      </c>
      <c r="AR61" s="179">
        <v>0.224467</v>
      </c>
      <c r="AS61" s="179">
        <v>0.41619899999999999</v>
      </c>
    </row>
    <row r="62" spans="2:45" x14ac:dyDescent="0.25">
      <c r="N62" s="1">
        <v>2</v>
      </c>
      <c r="O62" s="74">
        <v>0.46958899999999998</v>
      </c>
      <c r="P62" s="180">
        <f t="shared" si="2"/>
        <v>0.271231</v>
      </c>
      <c r="AR62" s="179">
        <v>0.36008200000000001</v>
      </c>
      <c r="AS62" s="179">
        <v>0.63131300000000001</v>
      </c>
    </row>
    <row r="63" spans="2:45" x14ac:dyDescent="0.25">
      <c r="N63" s="1">
        <v>3</v>
      </c>
      <c r="O63" s="74">
        <v>0.62003200000000003</v>
      </c>
      <c r="P63" s="180">
        <f t="shared" si="2"/>
        <v>0.29928900000000003</v>
      </c>
      <c r="AR63" s="179">
        <v>0.48166900000000001</v>
      </c>
      <c r="AS63" s="179">
        <v>0.78095800000000004</v>
      </c>
    </row>
    <row r="64" spans="2:45" x14ac:dyDescent="0.25">
      <c r="N64" s="1">
        <v>4</v>
      </c>
      <c r="O64" s="74">
        <v>0.77364200000000005</v>
      </c>
      <c r="P64" s="180">
        <f t="shared" si="2"/>
        <v>0.38346499999999994</v>
      </c>
      <c r="AR64" s="179">
        <v>0.59857800000000005</v>
      </c>
      <c r="AS64" s="179">
        <v>0.982043</v>
      </c>
    </row>
    <row r="65" spans="14:45" x14ac:dyDescent="0.25">
      <c r="N65" s="1">
        <v>5</v>
      </c>
      <c r="O65" s="74">
        <v>0.92400599999999999</v>
      </c>
      <c r="P65" s="180">
        <f t="shared" si="2"/>
        <v>0.39281699999999997</v>
      </c>
      <c r="AR65" s="179">
        <v>0.72951699999999997</v>
      </c>
      <c r="AS65" s="179">
        <v>1.1223339999999999</v>
      </c>
    </row>
    <row r="66" spans="14:45" x14ac:dyDescent="0.25">
      <c r="N66" s="1">
        <v>6</v>
      </c>
      <c r="O66" s="74">
        <v>1.0760730000000001</v>
      </c>
      <c r="P66" s="180">
        <f t="shared" si="2"/>
        <v>0.40684599999999993</v>
      </c>
      <c r="AR66" s="179">
        <v>0.86513300000000004</v>
      </c>
      <c r="AS66" s="179">
        <v>1.271979</v>
      </c>
    </row>
    <row r="67" spans="14:45" x14ac:dyDescent="0.25">
      <c r="N67" s="1">
        <v>7</v>
      </c>
      <c r="O67" s="74">
        <v>1.2289829999999999</v>
      </c>
      <c r="P67" s="180">
        <f t="shared" si="2"/>
        <v>0.47699199999999997</v>
      </c>
      <c r="AR67" s="179">
        <v>0.99607199999999996</v>
      </c>
      <c r="AS67" s="179">
        <v>1.4730639999999999</v>
      </c>
    </row>
    <row r="68" spans="14:45" x14ac:dyDescent="0.25">
      <c r="N68" s="1">
        <v>8</v>
      </c>
      <c r="O68" s="74">
        <v>1.3829929999999999</v>
      </c>
      <c r="P68" s="180">
        <f t="shared" si="2"/>
        <v>0.5377860000000001</v>
      </c>
      <c r="AR68" s="179">
        <v>1.0989519999999999</v>
      </c>
      <c r="AS68" s="179">
        <v>1.636738</v>
      </c>
    </row>
    <row r="69" spans="14:45" x14ac:dyDescent="0.25">
      <c r="N69" s="1">
        <v>9</v>
      </c>
      <c r="O69" s="74">
        <v>1.5387759999999999</v>
      </c>
      <c r="P69" s="180">
        <f t="shared" si="2"/>
        <v>0.49569800000000019</v>
      </c>
      <c r="AR69" s="179">
        <v>1.2813319999999999</v>
      </c>
      <c r="AS69" s="179">
        <v>1.7770300000000001</v>
      </c>
    </row>
    <row r="70" spans="14:45" x14ac:dyDescent="0.25">
      <c r="N70" s="1">
        <v>10</v>
      </c>
      <c r="O70" s="74">
        <v>1.6924360000000001</v>
      </c>
      <c r="P70" s="180">
        <f t="shared" si="2"/>
        <v>0.58922600000000003</v>
      </c>
      <c r="AR70" s="179">
        <v>1.3935649999999999</v>
      </c>
      <c r="AS70" s="179">
        <v>1.982791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AB65"/>
  <sheetViews>
    <sheetView workbookViewId="0">
      <selection activeCell="L48" sqref="L48"/>
    </sheetView>
  </sheetViews>
  <sheetFormatPr defaultRowHeight="15" x14ac:dyDescent="0.25"/>
  <cols>
    <col min="1" max="1" width="9.140625" style="1"/>
    <col min="2" max="2" width="13.140625" style="1" customWidth="1"/>
    <col min="3" max="3" width="11.5703125" style="1" bestFit="1" customWidth="1"/>
    <col min="4" max="6" width="12.5703125" style="1" bestFit="1" customWidth="1"/>
    <col min="7" max="7" width="11.5703125" style="1" bestFit="1" customWidth="1"/>
    <col min="8" max="13" width="9.140625" style="1"/>
    <col min="14" max="15" width="15" style="1" customWidth="1"/>
    <col min="16" max="17" width="10.5703125" style="1" bestFit="1" customWidth="1"/>
    <col min="18" max="21" width="9.140625" style="1"/>
    <col min="22" max="22" width="10.42578125" style="1" bestFit="1" customWidth="1"/>
    <col min="23" max="16384" width="9.140625" style="1"/>
  </cols>
  <sheetData>
    <row r="1" spans="2:28" ht="15.75" x14ac:dyDescent="0.25">
      <c r="B1" s="4" t="s">
        <v>247</v>
      </c>
    </row>
    <row r="2" spans="2:28" x14ac:dyDescent="0.25">
      <c r="B2" s="8" t="s">
        <v>248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2:28" x14ac:dyDescent="0.25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2:28" ht="15.75" x14ac:dyDescent="0.25">
      <c r="B4" s="9" t="s">
        <v>249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2:28" x14ac:dyDescent="0.25">
      <c r="B5" s="61" t="s">
        <v>108</v>
      </c>
      <c r="C5" s="16"/>
      <c r="J5" s="8"/>
      <c r="K5" s="8"/>
      <c r="L5" s="8"/>
      <c r="M5" s="8"/>
      <c r="N5" s="8"/>
      <c r="O5" s="8"/>
      <c r="P5" s="8"/>
      <c r="Q5" s="8"/>
      <c r="R5" s="8"/>
      <c r="V5" s="13"/>
      <c r="W5" s="13"/>
      <c r="X5" s="13"/>
      <c r="Y5" s="13"/>
      <c r="Z5" s="13"/>
      <c r="AA5" s="13"/>
      <c r="AB5" s="13"/>
    </row>
    <row r="6" spans="2:28" x14ac:dyDescent="0.25">
      <c r="B6" s="26" t="s">
        <v>250</v>
      </c>
      <c r="C6" s="37"/>
      <c r="D6" s="17"/>
      <c r="E6" s="13"/>
      <c r="O6" s="15"/>
      <c r="P6" s="8"/>
      <c r="Q6" s="8"/>
      <c r="R6" s="8"/>
    </row>
    <row r="7" spans="2:28" x14ac:dyDescent="0.25">
      <c r="B7" s="138" t="s">
        <v>251</v>
      </c>
      <c r="D7" s="37"/>
      <c r="E7" s="38"/>
      <c r="F7" s="38"/>
      <c r="G7" s="38"/>
      <c r="H7" s="8"/>
      <c r="I7" s="8"/>
    </row>
    <row r="8" spans="2:28" x14ac:dyDescent="0.25">
      <c r="B8" s="11"/>
      <c r="C8" s="37"/>
      <c r="D8" s="37"/>
      <c r="E8" s="38"/>
      <c r="F8" s="38"/>
      <c r="G8" s="38"/>
      <c r="H8" s="8"/>
      <c r="I8" s="8"/>
      <c r="O8" s="2" t="s">
        <v>252</v>
      </c>
    </row>
    <row r="9" spans="2:28" x14ac:dyDescent="0.25">
      <c r="B9" s="11"/>
      <c r="C9" s="37"/>
      <c r="D9" s="37"/>
      <c r="E9" s="38"/>
      <c r="F9" s="38"/>
      <c r="G9" s="38"/>
      <c r="H9" s="8"/>
      <c r="I9" s="8"/>
      <c r="N9" s="116" t="s">
        <v>83</v>
      </c>
      <c r="P9" s="3"/>
    </row>
    <row r="10" spans="2:28" x14ac:dyDescent="0.25">
      <c r="B10" s="11"/>
      <c r="C10" s="37"/>
      <c r="D10" s="37"/>
      <c r="E10" s="38"/>
      <c r="F10" s="38"/>
      <c r="G10" s="38"/>
      <c r="H10" s="8"/>
      <c r="I10" s="8"/>
      <c r="N10" s="74">
        <v>2010</v>
      </c>
      <c r="O10" s="114">
        <v>66.156702216049467</v>
      </c>
      <c r="P10" s="3"/>
    </row>
    <row r="11" spans="2:28" x14ac:dyDescent="0.25">
      <c r="B11" s="11"/>
      <c r="C11" s="37"/>
      <c r="D11" s="37"/>
      <c r="E11" s="38"/>
      <c r="F11" s="38"/>
      <c r="G11" s="38"/>
      <c r="H11" s="8"/>
      <c r="I11" s="8"/>
      <c r="N11" s="74">
        <v>2011</v>
      </c>
      <c r="O11" s="114">
        <v>65.017009496834362</v>
      </c>
      <c r="P11" s="3"/>
    </row>
    <row r="12" spans="2:28" x14ac:dyDescent="0.25">
      <c r="B12" s="11"/>
      <c r="C12" s="37"/>
      <c r="D12" s="37"/>
      <c r="E12" s="38"/>
      <c r="F12" s="38"/>
      <c r="G12" s="38"/>
      <c r="H12" s="8"/>
      <c r="I12" s="8"/>
      <c r="N12" s="74">
        <v>2012</v>
      </c>
      <c r="O12" s="114">
        <v>66.078497088439974</v>
      </c>
      <c r="P12" s="3"/>
    </row>
    <row r="13" spans="2:28" x14ac:dyDescent="0.25">
      <c r="B13" s="11"/>
      <c r="C13" s="37"/>
      <c r="D13" s="37"/>
      <c r="E13" s="38"/>
      <c r="F13" s="38"/>
      <c r="G13" s="38"/>
      <c r="H13" s="8"/>
      <c r="I13" s="8"/>
      <c r="N13" s="74">
        <v>2013</v>
      </c>
      <c r="O13" s="114">
        <v>65.043119343806993</v>
      </c>
      <c r="P13" s="3"/>
    </row>
    <row r="14" spans="2:28" x14ac:dyDescent="0.25">
      <c r="B14" s="11"/>
      <c r="C14" s="37"/>
      <c r="D14" s="37"/>
      <c r="E14" s="38"/>
      <c r="F14" s="38"/>
      <c r="G14" s="38"/>
      <c r="H14" s="8"/>
      <c r="I14" s="8"/>
      <c r="N14" s="74">
        <v>2014</v>
      </c>
      <c r="O14" s="114">
        <v>63.233810825327375</v>
      </c>
    </row>
    <row r="15" spans="2:28" x14ac:dyDescent="0.25">
      <c r="B15" s="11"/>
      <c r="C15" s="37"/>
      <c r="D15" s="37"/>
      <c r="E15" s="38"/>
      <c r="F15" s="38"/>
      <c r="G15" s="38"/>
      <c r="H15" s="8"/>
      <c r="I15" s="8"/>
    </row>
    <row r="16" spans="2:28" x14ac:dyDescent="0.25">
      <c r="B16" s="14"/>
      <c r="C16" s="38"/>
      <c r="D16" s="38"/>
      <c r="E16" s="38"/>
      <c r="F16" s="38"/>
      <c r="G16" s="38"/>
      <c r="H16" s="8"/>
      <c r="I16" s="8"/>
    </row>
    <row r="17" spans="2:16" x14ac:dyDescent="0.25">
      <c r="B17" s="14"/>
      <c r="C17" s="38"/>
      <c r="D17" s="38"/>
      <c r="E17" s="38"/>
      <c r="F17" s="38"/>
      <c r="G17" s="38"/>
      <c r="H17" s="8"/>
      <c r="I17" s="8"/>
    </row>
    <row r="18" spans="2:16" x14ac:dyDescent="0.25">
      <c r="B18" s="14"/>
      <c r="C18" s="38"/>
      <c r="D18" s="38"/>
      <c r="E18" s="38"/>
      <c r="F18" s="38"/>
      <c r="G18" s="38"/>
      <c r="H18" s="8"/>
      <c r="I18" s="8"/>
    </row>
    <row r="19" spans="2:16" x14ac:dyDescent="0.25">
      <c r="B19" s="14"/>
      <c r="C19" s="38"/>
      <c r="D19" s="38"/>
      <c r="E19" s="38"/>
      <c r="F19" s="38"/>
      <c r="G19" s="38"/>
      <c r="H19" s="8"/>
      <c r="I19" s="8"/>
    </row>
    <row r="20" spans="2:16" x14ac:dyDescent="0.25">
      <c r="B20" s="14"/>
      <c r="C20" s="38"/>
      <c r="D20" s="38"/>
      <c r="E20" s="38"/>
      <c r="F20" s="38"/>
      <c r="G20" s="38"/>
      <c r="H20" s="8"/>
      <c r="I20" s="8"/>
    </row>
    <row r="21" spans="2:16" x14ac:dyDescent="0.25">
      <c r="B21" s="14"/>
      <c r="C21" s="38"/>
      <c r="D21" s="38"/>
      <c r="E21" s="38"/>
      <c r="F21" s="38"/>
      <c r="G21" s="38"/>
      <c r="H21" s="8"/>
      <c r="I21" s="8"/>
    </row>
    <row r="22" spans="2:16" x14ac:dyDescent="0.25">
      <c r="B22" s="14"/>
      <c r="C22" s="39"/>
      <c r="D22" s="39"/>
      <c r="E22" s="39"/>
      <c r="F22" s="39"/>
      <c r="G22" s="39"/>
      <c r="H22" s="40"/>
      <c r="I22" s="8"/>
    </row>
    <row r="23" spans="2:16" x14ac:dyDescent="0.25">
      <c r="B23" s="14"/>
      <c r="C23" s="39"/>
      <c r="D23" s="39"/>
      <c r="E23" s="39"/>
      <c r="F23" s="39"/>
      <c r="G23" s="39"/>
      <c r="H23" s="40"/>
      <c r="I23" s="8"/>
    </row>
    <row r="24" spans="2:16" x14ac:dyDescent="0.25">
      <c r="B24" s="14"/>
      <c r="C24" s="39"/>
      <c r="D24" s="39"/>
      <c r="E24" s="39"/>
      <c r="F24" s="39"/>
      <c r="G24" s="39"/>
      <c r="H24" s="40"/>
      <c r="I24" s="8"/>
    </row>
    <row r="25" spans="2:16" x14ac:dyDescent="0.25">
      <c r="B25" s="14"/>
      <c r="C25" s="39"/>
      <c r="D25" s="39"/>
      <c r="E25" s="39"/>
      <c r="F25" s="39"/>
      <c r="G25" s="39"/>
      <c r="H25" s="40"/>
      <c r="I25" s="8"/>
    </row>
    <row r="26" spans="2:16" x14ac:dyDescent="0.25">
      <c r="B26" s="14"/>
      <c r="C26" s="12"/>
      <c r="D26" s="12"/>
      <c r="E26" s="12"/>
      <c r="F26" s="12"/>
      <c r="G26" s="12"/>
      <c r="H26" s="8"/>
      <c r="I26" s="8"/>
    </row>
    <row r="29" spans="2:16" ht="15.75" x14ac:dyDescent="0.25">
      <c r="B29" s="9" t="s">
        <v>253</v>
      </c>
    </row>
    <row r="30" spans="2:16" x14ac:dyDescent="0.25">
      <c r="B30" s="61" t="s">
        <v>254</v>
      </c>
      <c r="P30" s="2"/>
    </row>
    <row r="31" spans="2:16" x14ac:dyDescent="0.25">
      <c r="B31" s="26" t="s">
        <v>272</v>
      </c>
    </row>
    <row r="32" spans="2:16" x14ac:dyDescent="0.25">
      <c r="O32" s="2" t="s">
        <v>254</v>
      </c>
    </row>
    <row r="33" spans="14:19" ht="30" x14ac:dyDescent="0.25">
      <c r="N33" s="171" t="s">
        <v>90</v>
      </c>
      <c r="O33" s="116">
        <v>2010</v>
      </c>
      <c r="P33" s="116">
        <v>2011</v>
      </c>
      <c r="Q33" s="116">
        <v>2012</v>
      </c>
      <c r="R33" s="116">
        <v>2013</v>
      </c>
      <c r="S33" s="116">
        <v>2014</v>
      </c>
    </row>
    <row r="34" spans="14:19" x14ac:dyDescent="0.25">
      <c r="N34" s="174" t="s">
        <v>0</v>
      </c>
      <c r="O34" s="114">
        <v>5.1398895164705394</v>
      </c>
      <c r="P34" s="114">
        <v>5.4479602808050593</v>
      </c>
      <c r="Q34" s="114">
        <v>4.8957579425534892</v>
      </c>
      <c r="R34" s="114">
        <v>4.8735389227844168</v>
      </c>
      <c r="S34" s="114">
        <v>5.2780082209054102</v>
      </c>
    </row>
    <row r="35" spans="14:19" x14ac:dyDescent="0.25">
      <c r="N35" s="174" t="s">
        <v>6</v>
      </c>
      <c r="O35" s="114">
        <v>18.125676848884165</v>
      </c>
      <c r="P35" s="114">
        <v>18.361428037732693</v>
      </c>
      <c r="Q35" s="114">
        <v>17.255556756502717</v>
      </c>
      <c r="R35" s="114">
        <v>17.127907347591183</v>
      </c>
      <c r="S35" s="114">
        <v>19.619800993304992</v>
      </c>
    </row>
    <row r="36" spans="14:19" x14ac:dyDescent="0.25">
      <c r="N36" s="174" t="s">
        <v>15</v>
      </c>
      <c r="O36" s="114">
        <v>41.596587172273743</v>
      </c>
      <c r="P36" s="114">
        <v>43.534402029476155</v>
      </c>
      <c r="Q36" s="114">
        <v>42.599050410591907</v>
      </c>
      <c r="R36" s="114">
        <v>46.226113282416136</v>
      </c>
      <c r="S36" s="114">
        <v>49.739559293106353</v>
      </c>
    </row>
    <row r="37" spans="14:19" x14ac:dyDescent="0.25">
      <c r="N37" s="174" t="s">
        <v>16</v>
      </c>
      <c r="O37" s="114">
        <v>20.682688876008068</v>
      </c>
      <c r="P37" s="114">
        <v>23.429119550091865</v>
      </c>
      <c r="Q37" s="114">
        <v>26.31882712959397</v>
      </c>
      <c r="R37" s="114">
        <v>25.336025089730406</v>
      </c>
      <c r="S37" s="114">
        <v>22.405536715805326</v>
      </c>
    </row>
    <row r="38" spans="14:19" x14ac:dyDescent="0.25">
      <c r="N38" s="174" t="s">
        <v>94</v>
      </c>
      <c r="O38" s="114">
        <v>14.455142396170451</v>
      </c>
      <c r="P38" s="114">
        <v>9.2270734416258087</v>
      </c>
      <c r="Q38" s="114">
        <v>8.9307920421813325</v>
      </c>
      <c r="R38" s="114">
        <v>6.4363966281961282</v>
      </c>
      <c r="S38" s="114">
        <v>2.9570947768779337</v>
      </c>
    </row>
    <row r="54" spans="2:24" ht="15.75" x14ac:dyDescent="0.25">
      <c r="B54" s="9" t="s">
        <v>255</v>
      </c>
    </row>
    <row r="55" spans="2:24" x14ac:dyDescent="0.25">
      <c r="B55" s="61" t="s">
        <v>108</v>
      </c>
    </row>
    <row r="56" spans="2:24" x14ac:dyDescent="0.25">
      <c r="B56" s="26" t="s">
        <v>272</v>
      </c>
      <c r="V56" s="58"/>
      <c r="W56" s="58"/>
      <c r="X56" s="58"/>
    </row>
    <row r="57" spans="2:24" x14ac:dyDescent="0.25">
      <c r="O57" s="2" t="s">
        <v>134</v>
      </c>
      <c r="V57" s="58"/>
      <c r="W57" s="58"/>
      <c r="X57" s="58"/>
    </row>
    <row r="58" spans="2:24" x14ac:dyDescent="0.25">
      <c r="V58" s="58"/>
      <c r="W58" s="58"/>
      <c r="X58" s="58"/>
    </row>
    <row r="59" spans="2:24" ht="30" x14ac:dyDescent="0.25">
      <c r="N59" s="171" t="s">
        <v>90</v>
      </c>
      <c r="O59" s="116">
        <v>2012</v>
      </c>
      <c r="P59" s="116">
        <v>2013</v>
      </c>
      <c r="Q59" s="116">
        <v>2014</v>
      </c>
      <c r="V59" s="58"/>
      <c r="W59" s="58"/>
      <c r="X59" s="58"/>
    </row>
    <row r="60" spans="2:24" x14ac:dyDescent="0.25">
      <c r="N60" s="174" t="s">
        <v>0</v>
      </c>
      <c r="O60" s="114">
        <v>5.7570047355679472</v>
      </c>
      <c r="P60" s="114">
        <v>5.3963826774153292</v>
      </c>
      <c r="Q60" s="114">
        <v>5.0351661148136326</v>
      </c>
      <c r="V60" s="58"/>
      <c r="W60" s="58"/>
      <c r="X60" s="58"/>
    </row>
    <row r="61" spans="2:24" x14ac:dyDescent="0.25">
      <c r="N61" s="174" t="s">
        <v>6</v>
      </c>
      <c r="O61" s="114">
        <v>2.5558146860305451</v>
      </c>
      <c r="P61" s="114">
        <v>2.4560154925758821</v>
      </c>
      <c r="Q61" s="114">
        <v>2.2268831991200044</v>
      </c>
      <c r="V61" s="58"/>
      <c r="W61" s="58"/>
      <c r="X61" s="58"/>
    </row>
    <row r="62" spans="2:24" x14ac:dyDescent="0.25">
      <c r="N62" s="174" t="s">
        <v>15</v>
      </c>
      <c r="O62" s="114">
        <v>1.1382583353099851</v>
      </c>
      <c r="P62" s="114">
        <v>1.056404926634865</v>
      </c>
      <c r="Q62" s="114">
        <v>1.0629161949541404</v>
      </c>
    </row>
    <row r="63" spans="2:24" x14ac:dyDescent="0.25">
      <c r="N63" s="174" t="s">
        <v>16</v>
      </c>
      <c r="O63" s="114">
        <v>0.75819715040796332</v>
      </c>
      <c r="P63" s="114">
        <v>0.94868515908572282</v>
      </c>
      <c r="Q63" s="114">
        <v>1.1438036958534272</v>
      </c>
    </row>
    <row r="64" spans="2:24" x14ac:dyDescent="0.25">
      <c r="N64" s="174" t="s">
        <v>94</v>
      </c>
      <c r="O64" s="114">
        <v>1.1438616852164154</v>
      </c>
      <c r="P64" s="114">
        <v>1.1424836885983025</v>
      </c>
      <c r="Q64" s="114">
        <v>1.7543040664615439</v>
      </c>
    </row>
    <row r="65" spans="14:17" x14ac:dyDescent="0.25">
      <c r="N65" s="1" t="s">
        <v>65</v>
      </c>
      <c r="O65" s="114">
        <v>1.5094608180694942</v>
      </c>
      <c r="P65" s="114">
        <v>1.4858876978635114</v>
      </c>
      <c r="Q65" s="114">
        <v>1.5398340668926946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S10"/>
  <sheetViews>
    <sheetView workbookViewId="0"/>
  </sheetViews>
  <sheetFormatPr defaultRowHeight="15" x14ac:dyDescent="0.25"/>
  <cols>
    <col min="1" max="13" width="9.140625" style="1"/>
    <col min="14" max="14" width="11.140625" style="1" bestFit="1" customWidth="1"/>
    <col min="15" max="15" width="14" style="1" customWidth="1"/>
    <col min="16" max="16" width="13.28515625" style="1" customWidth="1"/>
    <col min="17" max="17" width="10.7109375" style="1" bestFit="1" customWidth="1"/>
    <col min="18" max="18" width="17.85546875" style="1" bestFit="1" customWidth="1"/>
    <col min="19" max="19" width="12.85546875" style="1" bestFit="1" customWidth="1"/>
    <col min="20" max="16384" width="9.140625" style="1"/>
  </cols>
  <sheetData>
    <row r="1" spans="2:19" ht="15.75" x14ac:dyDescent="0.25">
      <c r="B1" s="4" t="s">
        <v>256</v>
      </c>
    </row>
    <row r="3" spans="2:19" ht="15.75" x14ac:dyDescent="0.25">
      <c r="B3" s="4" t="s">
        <v>257</v>
      </c>
    </row>
    <row r="4" spans="2:19" ht="15.75" x14ac:dyDescent="0.25">
      <c r="B4" s="25" t="s">
        <v>92</v>
      </c>
    </row>
    <row r="5" spans="2:19" x14ac:dyDescent="0.25">
      <c r="B5" s="26" t="s">
        <v>258</v>
      </c>
    </row>
    <row r="6" spans="2:19" x14ac:dyDescent="0.25">
      <c r="Q6" s="2" t="s">
        <v>2</v>
      </c>
    </row>
    <row r="7" spans="2:19" ht="30" x14ac:dyDescent="0.25">
      <c r="O7" s="210" t="s">
        <v>61</v>
      </c>
      <c r="P7" s="210" t="s">
        <v>62</v>
      </c>
      <c r="Q7" s="210" t="s">
        <v>60</v>
      </c>
      <c r="R7" s="210" t="s">
        <v>106</v>
      </c>
      <c r="S7" s="210" t="s">
        <v>64</v>
      </c>
    </row>
    <row r="8" spans="2:19" x14ac:dyDescent="0.25">
      <c r="N8" s="2" t="s">
        <v>170</v>
      </c>
      <c r="O8" s="114">
        <v>47.775891341256369</v>
      </c>
      <c r="P8" s="114">
        <v>54.292527821939586</v>
      </c>
      <c r="Q8" s="114">
        <v>52.102102102102101</v>
      </c>
      <c r="R8" s="114">
        <v>53.861003861003859</v>
      </c>
      <c r="S8" s="181">
        <v>58.316633266533067</v>
      </c>
    </row>
    <row r="9" spans="2:19" x14ac:dyDescent="0.25">
      <c r="N9" s="2" t="s">
        <v>171</v>
      </c>
      <c r="O9" s="114">
        <v>32.835314091680814</v>
      </c>
      <c r="P9" s="114">
        <v>28.457869634340224</v>
      </c>
      <c r="Q9" s="114">
        <v>32.432432432432435</v>
      </c>
      <c r="R9" s="114">
        <v>25.611325611325611</v>
      </c>
      <c r="S9" s="181">
        <v>22.324649298597194</v>
      </c>
    </row>
    <row r="10" spans="2:19" x14ac:dyDescent="0.25">
      <c r="N10" s="2" t="s">
        <v>172</v>
      </c>
      <c r="O10" s="114">
        <v>19.388794567062817</v>
      </c>
      <c r="P10" s="114">
        <v>17.24960254372019</v>
      </c>
      <c r="Q10" s="114">
        <v>15.465465465465465</v>
      </c>
      <c r="R10" s="114">
        <v>20.527670527670526</v>
      </c>
      <c r="S10" s="181">
        <v>19.358717434869739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B176"/>
  <sheetViews>
    <sheetView workbookViewId="0"/>
  </sheetViews>
  <sheetFormatPr defaultRowHeight="15" x14ac:dyDescent="0.25"/>
  <cols>
    <col min="1" max="1" width="9.140625" style="1" customWidth="1"/>
    <col min="2" max="2" width="13.7109375" style="1" customWidth="1"/>
    <col min="3" max="3" width="12.42578125" style="1" customWidth="1"/>
    <col min="4" max="13" width="9.140625" style="1"/>
    <col min="14" max="14" width="11.85546875" style="1" customWidth="1"/>
    <col min="15" max="15" width="38.28515625" style="1" customWidth="1"/>
    <col min="16" max="16" width="13.7109375" style="1" customWidth="1"/>
    <col min="17" max="17" width="9.140625" style="1" customWidth="1"/>
    <col min="18" max="16384" width="9.140625" style="1"/>
  </cols>
  <sheetData>
    <row r="1" spans="1:27" ht="60" x14ac:dyDescent="0.25">
      <c r="A1" s="2" t="s">
        <v>51</v>
      </c>
      <c r="B1" s="22" t="s">
        <v>52</v>
      </c>
      <c r="C1" s="22" t="s">
        <v>53</v>
      </c>
      <c r="D1" s="2"/>
      <c r="O1" s="2"/>
      <c r="Q1" s="54"/>
    </row>
    <row r="2" spans="1:27" x14ac:dyDescent="0.25">
      <c r="A2" s="90">
        <v>29586</v>
      </c>
      <c r="B2" s="3">
        <v>24.309462089422922</v>
      </c>
      <c r="C2" s="3">
        <v>42.617075030516837</v>
      </c>
    </row>
    <row r="3" spans="1:27" x14ac:dyDescent="0.25">
      <c r="A3" s="90">
        <v>29676</v>
      </c>
      <c r="B3" s="3">
        <v>25.137195552782</v>
      </c>
      <c r="C3" s="3">
        <v>43.496640299327574</v>
      </c>
      <c r="O3" s="2" t="s">
        <v>59</v>
      </c>
    </row>
    <row r="4" spans="1:27" ht="45" x14ac:dyDescent="0.25">
      <c r="A4" s="90">
        <v>29767</v>
      </c>
      <c r="B4" s="3">
        <v>25.961142460396538</v>
      </c>
      <c r="C4" s="3">
        <v>44.349812076616871</v>
      </c>
      <c r="E4" s="4" t="s">
        <v>58</v>
      </c>
      <c r="O4" s="56"/>
      <c r="P4" s="51" t="s">
        <v>60</v>
      </c>
      <c r="Q4" s="51" t="s">
        <v>61</v>
      </c>
      <c r="R4" s="51" t="s">
        <v>62</v>
      </c>
      <c r="S4" s="51" t="s">
        <v>63</v>
      </c>
      <c r="T4" s="76" t="s">
        <v>64</v>
      </c>
      <c r="U4" s="51" t="s">
        <v>65</v>
      </c>
    </row>
    <row r="5" spans="1:27" x14ac:dyDescent="0.25">
      <c r="A5" s="90">
        <v>29859</v>
      </c>
      <c r="B5" s="3">
        <v>26.781328735980825</v>
      </c>
      <c r="C5" s="3">
        <v>45.177760802630814</v>
      </c>
      <c r="E5" s="61" t="s">
        <v>54</v>
      </c>
      <c r="M5" s="36"/>
      <c r="O5" s="57" t="s">
        <v>66</v>
      </c>
      <c r="P5" s="77">
        <v>0.27193228582117474</v>
      </c>
      <c r="Q5" s="77">
        <v>9.5258136924803588E-2</v>
      </c>
      <c r="R5" s="77">
        <v>6.2008978675645345E-2</v>
      </c>
      <c r="S5" s="77">
        <v>0.19346240179573512</v>
      </c>
      <c r="T5" s="77">
        <v>0.37733819678264124</v>
      </c>
      <c r="U5" s="77">
        <v>1</v>
      </c>
    </row>
    <row r="6" spans="1:27" x14ac:dyDescent="0.25">
      <c r="A6" s="90">
        <v>29951</v>
      </c>
      <c r="B6" s="3">
        <v>27.5977800671476</v>
      </c>
      <c r="C6" s="3">
        <v>45.981588720240389</v>
      </c>
      <c r="E6" s="26" t="s">
        <v>55</v>
      </c>
      <c r="O6" s="57" t="s">
        <v>67</v>
      </c>
      <c r="P6" s="78">
        <v>0.40003274344368017</v>
      </c>
      <c r="Q6" s="78">
        <v>0.11336823601459899</v>
      </c>
      <c r="R6" s="78">
        <v>6.3341509899429438E-2</v>
      </c>
      <c r="S6" s="78">
        <v>0.16831638248231867</v>
      </c>
      <c r="T6" s="78">
        <v>0.25494112815997272</v>
      </c>
      <c r="U6" s="78">
        <v>1</v>
      </c>
      <c r="W6" s="122"/>
      <c r="X6" s="122"/>
      <c r="Y6" s="122"/>
      <c r="Z6" s="122"/>
      <c r="AA6" s="122"/>
    </row>
    <row r="7" spans="1:27" x14ac:dyDescent="0.25">
      <c r="A7" s="90">
        <v>30041</v>
      </c>
      <c r="B7" s="3">
        <v>28.188979507601847</v>
      </c>
      <c r="C7" s="3">
        <v>46.531178388659924</v>
      </c>
      <c r="E7" s="1" t="s">
        <v>56</v>
      </c>
      <c r="O7" s="57" t="s">
        <v>68</v>
      </c>
      <c r="P7" s="53">
        <v>2122100</v>
      </c>
      <c r="Q7" s="53">
        <v>1716800</v>
      </c>
      <c r="R7" s="53">
        <v>1473600</v>
      </c>
      <c r="S7" s="53">
        <v>1255100</v>
      </c>
      <c r="T7" s="53">
        <v>974600</v>
      </c>
      <c r="U7" s="53">
        <v>1442600</v>
      </c>
      <c r="W7" s="122"/>
      <c r="X7" s="122"/>
      <c r="Y7" s="122"/>
      <c r="Z7" s="122"/>
      <c r="AA7" s="122"/>
    </row>
    <row r="8" spans="1:27" x14ac:dyDescent="0.25">
      <c r="A8" s="90">
        <v>30132</v>
      </c>
      <c r="B8" s="3">
        <v>28.767103590781229</v>
      </c>
      <c r="C8" s="3">
        <v>47.058846592001885</v>
      </c>
      <c r="E8" s="92" t="s">
        <v>57</v>
      </c>
      <c r="O8" s="57" t="s">
        <v>69</v>
      </c>
      <c r="P8" s="53">
        <v>3430900</v>
      </c>
      <c r="Q8" s="53">
        <v>2738800</v>
      </c>
      <c r="R8" s="53">
        <v>2191900</v>
      </c>
      <c r="S8" s="53">
        <v>1893700</v>
      </c>
      <c r="T8" s="53">
        <v>1453300</v>
      </c>
      <c r="U8" s="53">
        <v>2244500</v>
      </c>
    </row>
    <row r="9" spans="1:27" x14ac:dyDescent="0.25">
      <c r="A9" s="90">
        <v>30224</v>
      </c>
      <c r="B9" s="3">
        <v>29.332581347180259</v>
      </c>
      <c r="C9" s="3">
        <v>47.565879255573776</v>
      </c>
      <c r="O9" s="57" t="s">
        <v>70</v>
      </c>
      <c r="P9" s="53">
        <v>45700</v>
      </c>
      <c r="Q9" s="53">
        <v>42500</v>
      </c>
      <c r="R9" s="53">
        <v>40400</v>
      </c>
      <c r="S9" s="53">
        <v>38900</v>
      </c>
      <c r="T9" s="53">
        <v>36000</v>
      </c>
      <c r="U9" s="53">
        <v>40100</v>
      </c>
    </row>
    <row r="10" spans="1:27" x14ac:dyDescent="0.25">
      <c r="A10" s="90">
        <v>30316</v>
      </c>
      <c r="B10" s="3">
        <v>29.88582324048572</v>
      </c>
      <c r="C10" s="3">
        <v>48.05346365615263</v>
      </c>
    </row>
    <row r="11" spans="1:27" x14ac:dyDescent="0.25">
      <c r="A11" s="90">
        <v>30406</v>
      </c>
      <c r="B11" s="3">
        <v>30.412683507919258</v>
      </c>
      <c r="C11" s="3">
        <v>48.084913943163251</v>
      </c>
    </row>
    <row r="12" spans="1:27" x14ac:dyDescent="0.25">
      <c r="A12" s="90">
        <v>30497</v>
      </c>
      <c r="B12" s="3">
        <v>30.930582823131797</v>
      </c>
      <c r="C12" s="3">
        <v>48.114823213599536</v>
      </c>
      <c r="O12" s="1" t="s">
        <v>71</v>
      </c>
    </row>
    <row r="13" spans="1:27" x14ac:dyDescent="0.25">
      <c r="A13" s="90">
        <v>30589</v>
      </c>
      <c r="B13" s="3">
        <v>31.439747873044155</v>
      </c>
      <c r="C13" s="3">
        <v>48.143302020230024</v>
      </c>
      <c r="O13" s="1" t="s">
        <v>78</v>
      </c>
    </row>
    <row r="14" spans="1:27" x14ac:dyDescent="0.25">
      <c r="A14" s="90">
        <v>30681</v>
      </c>
      <c r="B14" s="3">
        <v>31.94039776245614</v>
      </c>
      <c r="C14" s="3">
        <v>48.170450588031969</v>
      </c>
    </row>
    <row r="15" spans="1:27" x14ac:dyDescent="0.25">
      <c r="A15" s="90">
        <v>30772</v>
      </c>
      <c r="B15" s="3">
        <v>32.512337337236012</v>
      </c>
      <c r="C15" s="3">
        <v>48.637112027494886</v>
      </c>
    </row>
    <row r="16" spans="1:27" x14ac:dyDescent="0.25">
      <c r="A16" s="90">
        <v>30863</v>
      </c>
      <c r="B16" s="3">
        <v>33.069460628604155</v>
      </c>
      <c r="C16" s="3">
        <v>49.084495477961084</v>
      </c>
      <c r="O16" s="2" t="s">
        <v>77</v>
      </c>
    </row>
    <row r="17" spans="1:28" x14ac:dyDescent="0.25">
      <c r="A17" s="90">
        <v>30955</v>
      </c>
      <c r="B17" s="3">
        <v>33.61233600573135</v>
      </c>
      <c r="C17" s="3">
        <v>49.513771337880563</v>
      </c>
    </row>
    <row r="18" spans="1:28" ht="30" x14ac:dyDescent="0.25">
      <c r="A18" s="90">
        <v>31047</v>
      </c>
      <c r="B18" s="3">
        <v>34.141503133792973</v>
      </c>
      <c r="C18" s="3">
        <v>49.926017142572135</v>
      </c>
      <c r="O18" s="56"/>
      <c r="P18" s="51" t="s">
        <v>72</v>
      </c>
      <c r="Q18" s="51" t="s">
        <v>73</v>
      </c>
      <c r="R18" s="51" t="s">
        <v>74</v>
      </c>
      <c r="S18" s="51" t="s">
        <v>75</v>
      </c>
      <c r="T18" s="52" t="s">
        <v>76</v>
      </c>
      <c r="U18" s="52" t="s">
        <v>65</v>
      </c>
    </row>
    <row r="19" spans="1:28" x14ac:dyDescent="0.25">
      <c r="A19" s="90">
        <v>31137</v>
      </c>
      <c r="B19" s="3">
        <v>34.378168844799788</v>
      </c>
      <c r="C19" s="3">
        <v>49.969923233185725</v>
      </c>
      <c r="O19" s="57" t="s">
        <v>66</v>
      </c>
      <c r="P19" s="77">
        <v>9.6006359895248777E-2</v>
      </c>
      <c r="Q19" s="77">
        <v>0.26791058735503182</v>
      </c>
      <c r="R19" s="77">
        <v>0.31701271979049755</v>
      </c>
      <c r="S19" s="77">
        <v>0.22268986157875048</v>
      </c>
      <c r="T19" s="77">
        <v>9.6380471380471386E-2</v>
      </c>
      <c r="U19" s="77">
        <v>1</v>
      </c>
    </row>
    <row r="20" spans="1:28" x14ac:dyDescent="0.25">
      <c r="A20" s="90">
        <v>31228</v>
      </c>
      <c r="B20" s="3">
        <v>34.606868672094329</v>
      </c>
      <c r="C20" s="3">
        <v>50.011852920363623</v>
      </c>
      <c r="O20" s="57" t="s">
        <v>67</v>
      </c>
      <c r="P20" s="78">
        <v>6.6469794476019875E-2</v>
      </c>
      <c r="Q20" s="78">
        <v>0.30172083397390526</v>
      </c>
      <c r="R20" s="78">
        <v>0.37580794156992137</v>
      </c>
      <c r="S20" s="78">
        <v>0.1960225723142543</v>
      </c>
      <c r="T20" s="78">
        <v>5.9978857665899332E-2</v>
      </c>
      <c r="U20" s="78">
        <v>1</v>
      </c>
      <c r="X20" s="123"/>
      <c r="Y20" s="123"/>
      <c r="Z20" s="123"/>
      <c r="AA20" s="123"/>
      <c r="AB20" s="123"/>
    </row>
    <row r="21" spans="1:28" ht="22.5" customHeight="1" x14ac:dyDescent="0.25">
      <c r="A21" s="90">
        <v>31320</v>
      </c>
      <c r="B21" s="3">
        <v>34.827998142324468</v>
      </c>
      <c r="C21" s="3">
        <v>50.051936716371557</v>
      </c>
      <c r="O21" s="57" t="s">
        <v>68</v>
      </c>
      <c r="P21" s="53">
        <v>998700</v>
      </c>
      <c r="Q21" s="53">
        <v>1624600</v>
      </c>
      <c r="R21" s="53">
        <v>1710100</v>
      </c>
      <c r="S21" s="53">
        <v>1269800</v>
      </c>
      <c r="T21" s="53">
        <v>897700</v>
      </c>
      <c r="U21" s="53">
        <v>1442600</v>
      </c>
      <c r="X21" s="123"/>
      <c r="Y21" s="123"/>
      <c r="Z21" s="123"/>
      <c r="AA21" s="123"/>
      <c r="AB21" s="123"/>
    </row>
    <row r="22" spans="1:28" x14ac:dyDescent="0.25">
      <c r="A22" s="90">
        <v>31412</v>
      </c>
      <c r="B22" s="3">
        <v>35.041927023247119</v>
      </c>
      <c r="C22" s="3">
        <v>50.09029388975825</v>
      </c>
      <c r="O22" s="57" t="s">
        <v>69</v>
      </c>
      <c r="P22" s="53">
        <v>1283000</v>
      </c>
      <c r="Q22" s="53">
        <v>2194200</v>
      </c>
      <c r="R22" s="53">
        <v>2579100</v>
      </c>
      <c r="S22" s="53">
        <v>2275100</v>
      </c>
      <c r="T22" s="53">
        <v>2171100</v>
      </c>
      <c r="U22" s="53">
        <v>2244500</v>
      </c>
    </row>
    <row r="23" spans="1:28" x14ac:dyDescent="0.25">
      <c r="A23" s="90">
        <v>31502</v>
      </c>
      <c r="B23" s="3">
        <v>36.396424290253563</v>
      </c>
      <c r="C23" s="3">
        <v>52.085110286590385</v>
      </c>
      <c r="O23" s="57" t="s">
        <v>70</v>
      </c>
      <c r="P23" s="53">
        <v>29900</v>
      </c>
      <c r="Q23" s="53">
        <v>38700</v>
      </c>
      <c r="R23" s="53">
        <v>45400</v>
      </c>
      <c r="S23" s="53">
        <v>42700</v>
      </c>
      <c r="T23" s="53">
        <v>30600</v>
      </c>
      <c r="U23" s="53">
        <v>40100</v>
      </c>
    </row>
    <row r="24" spans="1:28" x14ac:dyDescent="0.25">
      <c r="A24" s="90">
        <v>31593</v>
      </c>
      <c r="B24" s="3">
        <v>37.695200923174831</v>
      </c>
      <c r="C24" s="3">
        <v>54.002092986150011</v>
      </c>
    </row>
    <row r="25" spans="1:28" x14ac:dyDescent="0.25">
      <c r="A25" s="90">
        <v>31685</v>
      </c>
      <c r="B25" s="3">
        <v>38.941625937125409</v>
      </c>
      <c r="C25" s="3">
        <v>55.845710188318719</v>
      </c>
      <c r="Q25" s="54"/>
    </row>
    <row r="26" spans="1:28" x14ac:dyDescent="0.25">
      <c r="A26" s="90">
        <v>31777</v>
      </c>
      <c r="B26" s="3">
        <v>40.138802113670636</v>
      </c>
      <c r="C26" s="3">
        <v>57.620094506650389</v>
      </c>
      <c r="O26" s="1" t="s">
        <v>71</v>
      </c>
      <c r="Q26" s="55"/>
    </row>
    <row r="27" spans="1:28" x14ac:dyDescent="0.25">
      <c r="A27" s="90">
        <v>31867</v>
      </c>
      <c r="B27" s="3">
        <v>39.815103965208401</v>
      </c>
      <c r="C27" s="3">
        <v>58.309971304007846</v>
      </c>
      <c r="O27" s="1" t="s">
        <v>78</v>
      </c>
    </row>
    <row r="28" spans="1:28" x14ac:dyDescent="0.25">
      <c r="A28" s="90">
        <v>31958</v>
      </c>
      <c r="B28" s="3">
        <v>39.515964277295694</v>
      </c>
      <c r="C28" s="3">
        <v>58.972759347882899</v>
      </c>
    </row>
    <row r="29" spans="1:28" ht="15.75" x14ac:dyDescent="0.25">
      <c r="A29" s="90">
        <v>32050</v>
      </c>
      <c r="B29" s="3">
        <v>39.238690377645355</v>
      </c>
      <c r="C29" s="3">
        <v>59.610023420355439</v>
      </c>
      <c r="E29" s="4" t="s">
        <v>79</v>
      </c>
    </row>
    <row r="30" spans="1:28" ht="15.75" x14ac:dyDescent="0.25">
      <c r="A30" s="90">
        <v>32142</v>
      </c>
      <c r="B30" s="3">
        <v>38.980969359260634</v>
      </c>
      <c r="C30" s="3">
        <v>60.223210060736299</v>
      </c>
      <c r="E30" s="25" t="s">
        <v>54</v>
      </c>
    </row>
    <row r="31" spans="1:28" x14ac:dyDescent="0.25">
      <c r="A31" s="90">
        <v>32233</v>
      </c>
      <c r="B31" s="3">
        <v>38.833424316718073</v>
      </c>
      <c r="C31" s="3">
        <v>62.067633121815582</v>
      </c>
      <c r="E31" s="26" t="s">
        <v>80</v>
      </c>
    </row>
    <row r="32" spans="1:28" x14ac:dyDescent="0.25">
      <c r="A32" s="90">
        <v>32324</v>
      </c>
      <c r="B32" s="3">
        <v>38.699320613817065</v>
      </c>
      <c r="C32" s="3">
        <v>63.858149991623293</v>
      </c>
      <c r="E32" s="1" t="s">
        <v>81</v>
      </c>
    </row>
    <row r="33" spans="1:17" x14ac:dyDescent="0.25">
      <c r="A33" s="90">
        <v>32416</v>
      </c>
      <c r="B33" s="3">
        <v>38.576901512700005</v>
      </c>
      <c r="C33" s="3">
        <v>65.597089873815534</v>
      </c>
      <c r="E33" s="1" t="s">
        <v>82</v>
      </c>
    </row>
    <row r="34" spans="1:17" x14ac:dyDescent="0.25">
      <c r="A34" s="90">
        <v>32508</v>
      </c>
      <c r="B34" s="3">
        <v>38.464703628398951</v>
      </c>
      <c r="C34" s="3">
        <v>67.28664968888657</v>
      </c>
      <c r="P34" s="2" t="s">
        <v>85</v>
      </c>
      <c r="Q34" s="2"/>
    </row>
    <row r="35" spans="1:17" x14ac:dyDescent="0.25">
      <c r="A35" s="90">
        <v>32598</v>
      </c>
      <c r="B35" s="3">
        <v>37.810849430308672</v>
      </c>
      <c r="C35" s="3">
        <v>67.980457857902607</v>
      </c>
      <c r="P35" s="1" t="s">
        <v>83</v>
      </c>
      <c r="Q35" s="1" t="s">
        <v>84</v>
      </c>
    </row>
    <row r="36" spans="1:17" x14ac:dyDescent="0.25">
      <c r="A36" s="90">
        <v>32689</v>
      </c>
      <c r="B36" s="3">
        <v>37.21901519027498</v>
      </c>
      <c r="C36" s="3">
        <v>68.642553330087409</v>
      </c>
      <c r="P36" s="91">
        <v>37529</v>
      </c>
      <c r="Q36" s="3">
        <v>59.233486199581897</v>
      </c>
    </row>
    <row r="37" spans="1:17" x14ac:dyDescent="0.25">
      <c r="A37" s="90">
        <v>32781</v>
      </c>
      <c r="B37" s="3">
        <v>36.68077629946481</v>
      </c>
      <c r="C37" s="3">
        <v>69.275061817905694</v>
      </c>
      <c r="P37" s="91">
        <v>37894</v>
      </c>
      <c r="Q37" s="3">
        <v>60.723922309762123</v>
      </c>
    </row>
    <row r="38" spans="1:17" x14ac:dyDescent="0.25">
      <c r="A38" s="90">
        <v>32873</v>
      </c>
      <c r="B38" s="3">
        <v>36.189167885737575</v>
      </c>
      <c r="C38" s="3">
        <v>69.879923202984983</v>
      </c>
      <c r="P38" s="91">
        <v>38260</v>
      </c>
      <c r="Q38" s="3">
        <v>62.402064960321724</v>
      </c>
    </row>
    <row r="39" spans="1:17" x14ac:dyDescent="0.25">
      <c r="A39" s="90">
        <v>32963</v>
      </c>
      <c r="B39" s="3">
        <v>35.718452229155794</v>
      </c>
      <c r="C39" s="3">
        <v>69.540177748518758</v>
      </c>
      <c r="P39" s="91">
        <v>38625</v>
      </c>
      <c r="Q39" s="3">
        <v>65.523366912059132</v>
      </c>
    </row>
    <row r="40" spans="1:17" x14ac:dyDescent="0.25">
      <c r="A40" s="90">
        <v>33054</v>
      </c>
      <c r="B40" s="3">
        <v>35.28233868861858</v>
      </c>
      <c r="C40" s="3">
        <v>69.220363893884084</v>
      </c>
      <c r="P40" s="91">
        <v>38990</v>
      </c>
      <c r="Q40" s="3">
        <v>67.221890637694131</v>
      </c>
    </row>
    <row r="41" spans="1:17" x14ac:dyDescent="0.25">
      <c r="A41" s="90">
        <v>33146</v>
      </c>
      <c r="B41" s="3">
        <v>34.87714714498577</v>
      </c>
      <c r="C41" s="3">
        <v>68.918777653291812</v>
      </c>
      <c r="P41" s="91">
        <v>39355</v>
      </c>
      <c r="Q41" s="3">
        <v>68.556506929748039</v>
      </c>
    </row>
    <row r="42" spans="1:17" x14ac:dyDescent="0.25">
      <c r="A42" s="90">
        <v>33238</v>
      </c>
      <c r="B42" s="3">
        <v>34.499701478447669</v>
      </c>
      <c r="C42" s="3">
        <v>68.633903894606192</v>
      </c>
      <c r="P42" s="91">
        <v>39721</v>
      </c>
      <c r="Q42" s="3">
        <v>70.218723936516</v>
      </c>
    </row>
    <row r="43" spans="1:17" x14ac:dyDescent="0.25">
      <c r="A43" s="90">
        <v>33328</v>
      </c>
      <c r="B43" s="3">
        <v>34.333989297311106</v>
      </c>
      <c r="C43" s="3">
        <v>66.958164873651398</v>
      </c>
      <c r="P43" s="91">
        <v>40086</v>
      </c>
      <c r="Q43" s="3">
        <v>70.824404233704868</v>
      </c>
    </row>
    <row r="44" spans="1:17" x14ac:dyDescent="0.25">
      <c r="A44" s="90">
        <v>33419</v>
      </c>
      <c r="B44" s="3">
        <v>34.174517209138678</v>
      </c>
      <c r="C44" s="3">
        <v>65.40673082043584</v>
      </c>
      <c r="P44" s="91">
        <v>40451</v>
      </c>
      <c r="Q44" s="3">
        <v>71.028825615239128</v>
      </c>
    </row>
    <row r="45" spans="1:17" x14ac:dyDescent="0.25">
      <c r="A45" s="90">
        <v>33511</v>
      </c>
      <c r="B45" s="3">
        <v>34.020939260192023</v>
      </c>
      <c r="C45" s="3">
        <v>63.966265121343191</v>
      </c>
      <c r="P45" s="91">
        <v>40816</v>
      </c>
      <c r="Q45" s="3">
        <v>68.922424011924249</v>
      </c>
    </row>
    <row r="46" spans="1:17" x14ac:dyDescent="0.25">
      <c r="A46" s="90">
        <v>33603</v>
      </c>
      <c r="B46" s="3">
        <v>33.872934605833514</v>
      </c>
      <c r="C46" s="3">
        <v>62.62527312588211</v>
      </c>
      <c r="P46" s="91">
        <v>41182</v>
      </c>
      <c r="Q46" s="3">
        <v>69.102150785788197</v>
      </c>
    </row>
    <row r="47" spans="1:17" x14ac:dyDescent="0.25">
      <c r="A47" s="90">
        <v>33694</v>
      </c>
      <c r="B47" s="3">
        <v>34.636593107347281</v>
      </c>
      <c r="C47" s="3">
        <v>61.862376073431172</v>
      </c>
      <c r="P47" s="91">
        <v>41547</v>
      </c>
      <c r="Q47" s="3">
        <v>70.355912695124061</v>
      </c>
    </row>
    <row r="48" spans="1:17" x14ac:dyDescent="0.25">
      <c r="A48" s="90">
        <v>33785</v>
      </c>
      <c r="B48" s="3">
        <v>35.434242021166575</v>
      </c>
      <c r="C48" s="3">
        <v>61.118955642354756</v>
      </c>
      <c r="P48" s="91">
        <v>41912</v>
      </c>
      <c r="Q48" s="80">
        <v>69.904693336902341</v>
      </c>
    </row>
    <row r="49" spans="1:3" x14ac:dyDescent="0.25">
      <c r="A49" s="90">
        <v>33877</v>
      </c>
      <c r="B49" s="3">
        <v>36.268202369636846</v>
      </c>
      <c r="C49" s="3">
        <v>60.394275381543558</v>
      </c>
    </row>
    <row r="50" spans="1:3" x14ac:dyDescent="0.25">
      <c r="A50" s="90">
        <v>33969</v>
      </c>
      <c r="B50" s="3">
        <v>37.141011417276282</v>
      </c>
      <c r="C50" s="3">
        <v>59.68763550671369</v>
      </c>
    </row>
    <row r="51" spans="1:3" x14ac:dyDescent="0.25">
      <c r="A51" s="90">
        <v>34059</v>
      </c>
      <c r="B51" s="3">
        <v>37.977870641970554</v>
      </c>
      <c r="C51" s="3">
        <v>59.555017110037113</v>
      </c>
    </row>
    <row r="52" spans="1:3" x14ac:dyDescent="0.25">
      <c r="A52" s="90">
        <v>34150</v>
      </c>
      <c r="B52" s="3">
        <v>38.850027616969278</v>
      </c>
      <c r="C52" s="3">
        <v>59.423469776264049</v>
      </c>
    </row>
    <row r="53" spans="1:3" x14ac:dyDescent="0.25">
      <c r="A53" s="90">
        <v>34242</v>
      </c>
      <c r="B53" s="3">
        <v>39.759763681571833</v>
      </c>
      <c r="C53" s="3">
        <v>59.292980582278844</v>
      </c>
    </row>
    <row r="54" spans="1:3" x14ac:dyDescent="0.25">
      <c r="A54" s="90">
        <v>34334</v>
      </c>
      <c r="B54" s="3">
        <v>40.709561098269347</v>
      </c>
      <c r="C54" s="3">
        <v>59.163536812034756</v>
      </c>
    </row>
    <row r="55" spans="1:3" x14ac:dyDescent="0.25">
      <c r="A55" s="90">
        <v>34424</v>
      </c>
      <c r="B55" s="3">
        <v>40.209436505617333</v>
      </c>
      <c r="C55" s="3">
        <v>58.885109475803702</v>
      </c>
    </row>
    <row r="56" spans="1:3" x14ac:dyDescent="0.25">
      <c r="A56" s="90">
        <v>34515</v>
      </c>
      <c r="B56" s="3">
        <v>39.719484612551462</v>
      </c>
      <c r="C56" s="3">
        <v>58.821645735360661</v>
      </c>
    </row>
    <row r="57" spans="1:3" x14ac:dyDescent="0.25">
      <c r="A57" s="90">
        <v>34607</v>
      </c>
      <c r="B57" s="3">
        <v>39.239398169738301</v>
      </c>
      <c r="C57" s="3">
        <v>58.701668049138298</v>
      </c>
    </row>
    <row r="58" spans="1:3" x14ac:dyDescent="0.25">
      <c r="A58" s="90">
        <v>34699</v>
      </c>
      <c r="B58" s="3">
        <v>38.768882177782714</v>
      </c>
      <c r="C58" s="3">
        <v>57.709562833226968</v>
      </c>
    </row>
    <row r="59" spans="1:3" x14ac:dyDescent="0.25">
      <c r="A59" s="90">
        <v>34789</v>
      </c>
      <c r="B59" s="3">
        <v>38.493588983634822</v>
      </c>
      <c r="C59" s="3">
        <v>56.674416758002103</v>
      </c>
    </row>
    <row r="60" spans="1:3" x14ac:dyDescent="0.25">
      <c r="A60" s="90">
        <v>34880</v>
      </c>
      <c r="B60" s="3">
        <v>38.215738006564628</v>
      </c>
      <c r="C60" s="3">
        <v>54.925013490924876</v>
      </c>
    </row>
    <row r="61" spans="1:3" x14ac:dyDescent="0.25">
      <c r="A61" s="90">
        <v>34972</v>
      </c>
      <c r="B61" s="3">
        <v>37.935293433185322</v>
      </c>
      <c r="C61" s="3">
        <v>54.065146270144105</v>
      </c>
    </row>
    <row r="62" spans="1:3" x14ac:dyDescent="0.25">
      <c r="A62" s="90">
        <v>35064</v>
      </c>
      <c r="B62" s="3">
        <v>37.652218778375754</v>
      </c>
      <c r="C62" s="3">
        <v>53.31123612539578</v>
      </c>
    </row>
    <row r="63" spans="1:3" x14ac:dyDescent="0.25">
      <c r="A63" s="90">
        <v>35155</v>
      </c>
      <c r="B63" s="3">
        <v>37.621734370159878</v>
      </c>
      <c r="C63" s="3">
        <v>53.642964289059258</v>
      </c>
    </row>
    <row r="64" spans="1:3" x14ac:dyDescent="0.25">
      <c r="A64" s="90">
        <v>35246</v>
      </c>
      <c r="B64" s="3">
        <v>37.830941330248116</v>
      </c>
      <c r="C64" s="3">
        <v>53.855673678656025</v>
      </c>
    </row>
    <row r="65" spans="1:3" x14ac:dyDescent="0.25">
      <c r="A65" s="90">
        <v>35338</v>
      </c>
      <c r="B65" s="3">
        <v>38.047519817710231</v>
      </c>
      <c r="C65" s="3">
        <v>54.323864787445828</v>
      </c>
    </row>
    <row r="66" spans="1:3" x14ac:dyDescent="0.25">
      <c r="A66" s="90">
        <v>35430</v>
      </c>
      <c r="B66" s="3">
        <v>38.280184849409579</v>
      </c>
      <c r="C66" s="3">
        <v>55.212295793098455</v>
      </c>
    </row>
    <row r="67" spans="1:3" x14ac:dyDescent="0.25">
      <c r="A67" s="90">
        <v>35520</v>
      </c>
      <c r="B67" s="3">
        <v>38.114841642107791</v>
      </c>
      <c r="C67" s="3">
        <v>56.100446462623609</v>
      </c>
    </row>
    <row r="68" spans="1:3" x14ac:dyDescent="0.25">
      <c r="A68" s="90">
        <v>35611</v>
      </c>
      <c r="B68" s="3">
        <v>37.789476829795667</v>
      </c>
      <c r="C68" s="3">
        <v>56.85367636994674</v>
      </c>
    </row>
    <row r="69" spans="1:3" x14ac:dyDescent="0.25">
      <c r="A69" s="90">
        <v>35703</v>
      </c>
      <c r="B69" s="3">
        <v>37.469153552921767</v>
      </c>
      <c r="C69" s="3">
        <v>57.11845912776419</v>
      </c>
    </row>
    <row r="70" spans="1:3" x14ac:dyDescent="0.25">
      <c r="A70" s="90">
        <v>35795</v>
      </c>
      <c r="B70" s="3">
        <v>37.337303603361264</v>
      </c>
      <c r="C70" s="3">
        <v>57.449047150298128</v>
      </c>
    </row>
    <row r="71" spans="1:3" x14ac:dyDescent="0.25">
      <c r="A71" s="90">
        <v>35885</v>
      </c>
      <c r="B71" s="3">
        <v>36.081125673556272</v>
      </c>
      <c r="C71" s="3">
        <v>57.499478386157868</v>
      </c>
    </row>
    <row r="72" spans="1:3" x14ac:dyDescent="0.25">
      <c r="A72" s="90">
        <v>35976</v>
      </c>
      <c r="B72" s="3">
        <v>35.254347105517411</v>
      </c>
      <c r="C72" s="3">
        <v>57.851314930527174</v>
      </c>
    </row>
    <row r="73" spans="1:3" x14ac:dyDescent="0.25">
      <c r="A73" s="90">
        <v>36068</v>
      </c>
      <c r="B73" s="3">
        <v>35.127009991450883</v>
      </c>
      <c r="C73" s="3">
        <v>58.740165466093195</v>
      </c>
    </row>
    <row r="74" spans="1:3" x14ac:dyDescent="0.25">
      <c r="A74" s="90">
        <v>36160</v>
      </c>
      <c r="B74" s="3">
        <v>35.283133108806261</v>
      </c>
      <c r="C74" s="3">
        <v>59.22754859338972</v>
      </c>
    </row>
    <row r="75" spans="1:3" x14ac:dyDescent="0.25">
      <c r="A75" s="90">
        <v>36250</v>
      </c>
      <c r="B75" s="3">
        <v>34.628939780237289</v>
      </c>
      <c r="C75" s="3">
        <v>59.402690748168766</v>
      </c>
    </row>
    <row r="76" spans="1:3" x14ac:dyDescent="0.25">
      <c r="A76" s="90">
        <v>36341</v>
      </c>
      <c r="B76" s="3">
        <v>34.199990384346648</v>
      </c>
      <c r="C76" s="3">
        <v>60.143946893048117</v>
      </c>
    </row>
    <row r="77" spans="1:3" x14ac:dyDescent="0.25">
      <c r="A77" s="90">
        <v>36433</v>
      </c>
      <c r="B77" s="3">
        <v>33.827636731254444</v>
      </c>
      <c r="C77" s="3">
        <v>60.67381237150056</v>
      </c>
    </row>
    <row r="78" spans="1:3" x14ac:dyDescent="0.25">
      <c r="A78" s="90">
        <v>36525</v>
      </c>
      <c r="B78" s="3">
        <v>34.325233447211097</v>
      </c>
      <c r="C78" s="3">
        <v>61.322744725382314</v>
      </c>
    </row>
    <row r="79" spans="1:3" x14ac:dyDescent="0.25">
      <c r="A79" s="90">
        <v>36616</v>
      </c>
      <c r="B79" s="3">
        <v>33.183906142815104</v>
      </c>
      <c r="C79" s="3">
        <v>61.669067414251487</v>
      </c>
    </row>
    <row r="80" spans="1:3" x14ac:dyDescent="0.25">
      <c r="A80" s="90">
        <v>36707</v>
      </c>
      <c r="B80" s="3">
        <v>31.855221905769472</v>
      </c>
      <c r="C80" s="3">
        <v>61.416421329298586</v>
      </c>
    </row>
    <row r="81" spans="1:3" x14ac:dyDescent="0.25">
      <c r="A81" s="90">
        <v>36799</v>
      </c>
      <c r="B81" s="3">
        <v>31.18088234801985</v>
      </c>
      <c r="C81" s="3">
        <v>61.55190161703041</v>
      </c>
    </row>
    <row r="82" spans="1:3" x14ac:dyDescent="0.25">
      <c r="A82" s="90">
        <v>36891</v>
      </c>
      <c r="B82" s="3">
        <v>31.065070547218269</v>
      </c>
      <c r="C82" s="3">
        <v>61.328292334402533</v>
      </c>
    </row>
    <row r="83" spans="1:3" x14ac:dyDescent="0.25">
      <c r="A83" s="90">
        <v>36981</v>
      </c>
      <c r="B83" s="3">
        <v>30.390528571804552</v>
      </c>
      <c r="C83" s="3">
        <v>61.394358407042859</v>
      </c>
    </row>
    <row r="84" spans="1:3" x14ac:dyDescent="0.25">
      <c r="A84" s="90">
        <v>37072</v>
      </c>
      <c r="B84" s="3">
        <v>30.876033078222104</v>
      </c>
      <c r="C84" s="3">
        <v>62.030063156845713</v>
      </c>
    </row>
    <row r="85" spans="1:3" x14ac:dyDescent="0.25">
      <c r="A85" s="90">
        <v>37164</v>
      </c>
      <c r="B85" s="3">
        <v>31.572298229458777</v>
      </c>
      <c r="C85" s="3">
        <v>62.111538507848543</v>
      </c>
    </row>
    <row r="86" spans="1:3" x14ac:dyDescent="0.25">
      <c r="A86" s="90">
        <v>37256</v>
      </c>
      <c r="B86" s="3">
        <v>31.995896394847694</v>
      </c>
      <c r="C86" s="3">
        <v>62.032735328817608</v>
      </c>
    </row>
    <row r="87" spans="1:3" x14ac:dyDescent="0.25">
      <c r="A87" s="90">
        <v>37346</v>
      </c>
      <c r="B87" s="3">
        <v>31.396910002570465</v>
      </c>
      <c r="C87" s="3">
        <v>62.377299488447171</v>
      </c>
    </row>
    <row r="88" spans="1:3" x14ac:dyDescent="0.25">
      <c r="A88" s="90">
        <v>37437</v>
      </c>
      <c r="B88" s="3">
        <v>31.36639903634137</v>
      </c>
      <c r="C88" s="3">
        <v>63.267757660186504</v>
      </c>
    </row>
    <row r="89" spans="1:3" x14ac:dyDescent="0.25">
      <c r="A89" s="90">
        <v>37529</v>
      </c>
      <c r="B89" s="3">
        <v>31.652832954087845</v>
      </c>
      <c r="C89" s="3">
        <v>64.223092852431449</v>
      </c>
    </row>
    <row r="90" spans="1:3" x14ac:dyDescent="0.25">
      <c r="A90" s="90">
        <v>37621</v>
      </c>
      <c r="B90" s="3">
        <v>31.687758781181635</v>
      </c>
      <c r="C90" s="3">
        <v>65.533228304697275</v>
      </c>
    </row>
    <row r="91" spans="1:3" x14ac:dyDescent="0.25">
      <c r="A91" s="90">
        <v>37711</v>
      </c>
      <c r="B91" s="3">
        <v>31.256460257193041</v>
      </c>
      <c r="C91" s="3">
        <v>66.635871858708626</v>
      </c>
    </row>
    <row r="92" spans="1:3" x14ac:dyDescent="0.25">
      <c r="A92" s="90">
        <v>37802</v>
      </c>
      <c r="B92" s="3">
        <v>31.546759524861805</v>
      </c>
      <c r="C92" s="3">
        <v>68.840000093065001</v>
      </c>
    </row>
    <row r="93" spans="1:3" x14ac:dyDescent="0.25">
      <c r="A93" s="90">
        <v>37894</v>
      </c>
      <c r="B93" s="3">
        <v>31.675914078160421</v>
      </c>
      <c r="C93" s="3">
        <v>70.465280209062556</v>
      </c>
    </row>
    <row r="94" spans="1:3" x14ac:dyDescent="0.25">
      <c r="A94" s="90">
        <v>37986</v>
      </c>
      <c r="B94" s="3">
        <v>32.072236817672128</v>
      </c>
      <c r="C94" s="3">
        <v>72.561322620368202</v>
      </c>
    </row>
    <row r="95" spans="1:3" x14ac:dyDescent="0.25">
      <c r="A95" s="90">
        <v>38077</v>
      </c>
      <c r="B95" s="3">
        <v>31.854034997925556</v>
      </c>
      <c r="C95" s="3">
        <v>73.803465037870765</v>
      </c>
    </row>
    <row r="96" spans="1:3" x14ac:dyDescent="0.25">
      <c r="A96" s="90">
        <v>38168</v>
      </c>
      <c r="B96" s="3">
        <v>31.890690756290258</v>
      </c>
      <c r="C96" s="3">
        <v>76.255981848066639</v>
      </c>
    </row>
    <row r="97" spans="1:3" x14ac:dyDescent="0.25">
      <c r="A97" s="90">
        <v>38260</v>
      </c>
      <c r="B97" s="3">
        <v>31.92130364392483</v>
      </c>
      <c r="C97" s="3">
        <v>77.983303523546383</v>
      </c>
    </row>
    <row r="98" spans="1:3" x14ac:dyDescent="0.25">
      <c r="A98" s="90">
        <v>38352</v>
      </c>
      <c r="B98" s="3">
        <v>33.359188949255483</v>
      </c>
      <c r="C98" s="3">
        <v>82.268421405779662</v>
      </c>
    </row>
    <row r="99" spans="1:3" x14ac:dyDescent="0.25">
      <c r="A99" s="90">
        <v>38442</v>
      </c>
      <c r="B99" s="3">
        <v>33.286166430758037</v>
      </c>
      <c r="C99" s="3">
        <v>83.952477243050637</v>
      </c>
    </row>
    <row r="100" spans="1:3" x14ac:dyDescent="0.25">
      <c r="A100" s="90">
        <v>38533</v>
      </c>
      <c r="B100" s="3">
        <v>33.354808561110431</v>
      </c>
      <c r="C100" s="3">
        <v>85.777952881407387</v>
      </c>
    </row>
    <row r="101" spans="1:3" x14ac:dyDescent="0.25">
      <c r="A101" s="90">
        <v>38625</v>
      </c>
      <c r="B101" s="3">
        <v>33.074224626332274</v>
      </c>
      <c r="C101" s="3">
        <v>88.652555700935935</v>
      </c>
    </row>
    <row r="102" spans="1:3" x14ac:dyDescent="0.25">
      <c r="A102" s="90">
        <v>38717</v>
      </c>
      <c r="B102" s="3">
        <v>33.42596074421332</v>
      </c>
      <c r="C102" s="3">
        <v>91.781775700862809</v>
      </c>
    </row>
    <row r="103" spans="1:3" x14ac:dyDescent="0.25">
      <c r="A103" s="90">
        <v>38807</v>
      </c>
      <c r="B103" s="3">
        <v>32.736105346631142</v>
      </c>
      <c r="C103" s="3">
        <v>93.292254373436037</v>
      </c>
    </row>
    <row r="104" spans="1:3" x14ac:dyDescent="0.25">
      <c r="A104" s="90">
        <v>38898</v>
      </c>
      <c r="B104" s="3">
        <v>32.648080410842532</v>
      </c>
      <c r="C104" s="3">
        <v>94.845545206175245</v>
      </c>
    </row>
    <row r="105" spans="1:3" x14ac:dyDescent="0.25">
      <c r="A105" s="90">
        <v>38990</v>
      </c>
      <c r="B105" s="3">
        <v>32.718121216902532</v>
      </c>
      <c r="C105" s="3">
        <v>96.425443062672471</v>
      </c>
    </row>
    <row r="106" spans="1:3" x14ac:dyDescent="0.25">
      <c r="A106" s="90">
        <v>39082</v>
      </c>
      <c r="B106" s="3">
        <v>33.556026787875517</v>
      </c>
      <c r="C106" s="3">
        <v>98.856947255601995</v>
      </c>
    </row>
    <row r="107" spans="1:3" x14ac:dyDescent="0.25">
      <c r="A107" s="90">
        <v>39172</v>
      </c>
      <c r="B107" s="3">
        <v>33.184857118665576</v>
      </c>
      <c r="C107" s="3">
        <v>99.652482016304901</v>
      </c>
    </row>
    <row r="108" spans="1:3" x14ac:dyDescent="0.25">
      <c r="A108" s="90">
        <v>39263</v>
      </c>
      <c r="B108" s="3">
        <v>32.328864318372638</v>
      </c>
      <c r="C108" s="3">
        <v>100.40877471106921</v>
      </c>
    </row>
    <row r="109" spans="1:3" x14ac:dyDescent="0.25">
      <c r="A109" s="90">
        <v>39355</v>
      </c>
      <c r="B109" s="3">
        <v>32.2761733163426</v>
      </c>
      <c r="C109" s="3">
        <v>101.78085691153711</v>
      </c>
    </row>
    <row r="110" spans="1:3" x14ac:dyDescent="0.25">
      <c r="A110" s="90">
        <v>39447</v>
      </c>
      <c r="B110" s="3">
        <v>33.520331406425171</v>
      </c>
      <c r="C110" s="3">
        <v>103.89147502651193</v>
      </c>
    </row>
    <row r="111" spans="1:3" x14ac:dyDescent="0.25">
      <c r="A111" s="90">
        <v>39538</v>
      </c>
      <c r="B111" s="3">
        <v>34.118533623590992</v>
      </c>
      <c r="C111" s="3">
        <v>105.44630186110193</v>
      </c>
    </row>
    <row r="112" spans="1:3" x14ac:dyDescent="0.25">
      <c r="A112" s="90">
        <v>39629</v>
      </c>
      <c r="B112" s="3">
        <v>34.621809799148338</v>
      </c>
      <c r="C112" s="3">
        <v>106.47749915174252</v>
      </c>
    </row>
    <row r="113" spans="1:3" x14ac:dyDescent="0.25">
      <c r="A113" s="90">
        <v>39721</v>
      </c>
      <c r="B113" s="3">
        <v>35.403982321198555</v>
      </c>
      <c r="C113" s="3">
        <v>107.52354560077796</v>
      </c>
    </row>
    <row r="114" spans="1:3" x14ac:dyDescent="0.25">
      <c r="A114" s="90">
        <v>39813</v>
      </c>
      <c r="B114" s="3">
        <v>37.014909646769041</v>
      </c>
      <c r="C114" s="3">
        <v>108.74437665510828</v>
      </c>
    </row>
    <row r="115" spans="1:3" x14ac:dyDescent="0.25">
      <c r="A115" s="90">
        <v>39903</v>
      </c>
      <c r="B115" s="3">
        <v>37.51365518109948</v>
      </c>
      <c r="C115" s="3">
        <v>109.12385573734929</v>
      </c>
    </row>
    <row r="116" spans="1:3" x14ac:dyDescent="0.25">
      <c r="A116" s="90">
        <v>39994</v>
      </c>
      <c r="B116" s="3">
        <v>36.976769669096008</v>
      </c>
      <c r="C116" s="3">
        <v>111.24511081606173</v>
      </c>
    </row>
    <row r="117" spans="1:3" x14ac:dyDescent="0.25">
      <c r="A117" s="90">
        <v>40086</v>
      </c>
      <c r="B117" s="3">
        <v>36.61838062553084</v>
      </c>
      <c r="C117" s="3">
        <v>112.20454521204235</v>
      </c>
    </row>
    <row r="118" spans="1:3" x14ac:dyDescent="0.25">
      <c r="A118" s="90">
        <v>40178</v>
      </c>
      <c r="B118" s="3">
        <v>36.583411963511693</v>
      </c>
      <c r="C118" s="3">
        <v>113.1857405605375</v>
      </c>
    </row>
    <row r="119" spans="1:3" x14ac:dyDescent="0.25">
      <c r="A119" s="90">
        <v>40268</v>
      </c>
      <c r="B119" s="3">
        <v>36.41422107454995</v>
      </c>
      <c r="C119" s="3">
        <v>114.83691759425818</v>
      </c>
    </row>
    <row r="120" spans="1:3" x14ac:dyDescent="0.25">
      <c r="A120" s="90">
        <v>40359</v>
      </c>
      <c r="B120" s="3">
        <v>36.329799245503906</v>
      </c>
      <c r="C120" s="3">
        <v>116.56354769964051</v>
      </c>
    </row>
    <row r="121" spans="1:3" x14ac:dyDescent="0.25">
      <c r="A121" s="90">
        <v>40451</v>
      </c>
      <c r="B121" s="3">
        <v>36.673630998941562</v>
      </c>
      <c r="C121" s="3">
        <v>117.88916011765858</v>
      </c>
    </row>
    <row r="122" spans="1:3" x14ac:dyDescent="0.25">
      <c r="A122" s="90">
        <v>40543</v>
      </c>
      <c r="B122" s="3">
        <v>37.066442615929006</v>
      </c>
      <c r="C122" s="3">
        <v>119.19574421127699</v>
      </c>
    </row>
    <row r="123" spans="1:3" x14ac:dyDescent="0.25">
      <c r="A123" s="90">
        <v>40633</v>
      </c>
      <c r="B123" s="3">
        <v>37.098413618971428</v>
      </c>
      <c r="C123" s="3">
        <v>118.93779986736237</v>
      </c>
    </row>
    <row r="124" spans="1:3" x14ac:dyDescent="0.25">
      <c r="A124" s="90">
        <v>40724</v>
      </c>
      <c r="B124" s="3">
        <v>37.650309383201687</v>
      </c>
      <c r="C124" s="3">
        <v>118.54065489120099</v>
      </c>
    </row>
    <row r="125" spans="1:3" x14ac:dyDescent="0.25">
      <c r="A125" s="90">
        <v>40816</v>
      </c>
      <c r="B125" s="3">
        <v>38.268550407375344</v>
      </c>
      <c r="C125" s="3">
        <v>118.63388082104403</v>
      </c>
    </row>
    <row r="126" spans="1:3" x14ac:dyDescent="0.25">
      <c r="A126" s="90">
        <v>40908</v>
      </c>
      <c r="B126" s="3">
        <v>39.720329105722193</v>
      </c>
      <c r="C126" s="3">
        <v>119.26300662658144</v>
      </c>
    </row>
    <row r="127" spans="1:3" x14ac:dyDescent="0.25">
      <c r="A127" s="90">
        <v>40999</v>
      </c>
      <c r="B127" s="3">
        <v>39.378401546459862</v>
      </c>
      <c r="C127" s="3">
        <v>119.36951583447933</v>
      </c>
    </row>
    <row r="128" spans="1:3" x14ac:dyDescent="0.25">
      <c r="A128" s="90">
        <v>41090</v>
      </c>
      <c r="B128" s="3">
        <v>39.165762856933902</v>
      </c>
      <c r="C128" s="3">
        <v>119.11044122099557</v>
      </c>
    </row>
    <row r="129" spans="1:3" x14ac:dyDescent="0.25">
      <c r="A129" s="90">
        <v>41182</v>
      </c>
      <c r="B129" s="3">
        <v>39.02243579626748</v>
      </c>
      <c r="C129" s="3">
        <v>119.30736808615916</v>
      </c>
    </row>
    <row r="130" spans="1:3" x14ac:dyDescent="0.25">
      <c r="A130" s="90">
        <v>41274</v>
      </c>
      <c r="B130" s="3">
        <v>39.35181023105028</v>
      </c>
      <c r="C130" s="3">
        <v>119.48349215962185</v>
      </c>
    </row>
    <row r="131" spans="1:3" x14ac:dyDescent="0.25">
      <c r="A131" s="90">
        <v>41364</v>
      </c>
      <c r="B131" s="3">
        <v>38.916235907195698</v>
      </c>
      <c r="C131" s="3">
        <v>119.79439574266162</v>
      </c>
    </row>
    <row r="132" spans="1:3" x14ac:dyDescent="0.25">
      <c r="A132" s="90">
        <v>41455</v>
      </c>
      <c r="B132" s="3">
        <v>38.37902515968328</v>
      </c>
      <c r="C132" s="3">
        <v>120.78065319538784</v>
      </c>
    </row>
    <row r="133" spans="1:3" x14ac:dyDescent="0.25">
      <c r="A133" s="90">
        <v>41547</v>
      </c>
      <c r="B133" s="3">
        <v>38.275105980493166</v>
      </c>
      <c r="C133" s="3">
        <v>121.39850030542512</v>
      </c>
    </row>
    <row r="134" spans="1:3" x14ac:dyDescent="0.25">
      <c r="A134" s="90">
        <v>41639</v>
      </c>
      <c r="B134" s="3">
        <v>38.513502445440331</v>
      </c>
      <c r="C134" s="3">
        <v>122.23504476556946</v>
      </c>
    </row>
    <row r="135" spans="1:3" x14ac:dyDescent="0.25">
      <c r="A135" s="90">
        <v>41729</v>
      </c>
      <c r="B135" s="3">
        <v>38.488121425091457</v>
      </c>
      <c r="C135" s="3">
        <v>122.69462242677827</v>
      </c>
    </row>
    <row r="136" spans="1:3" x14ac:dyDescent="0.25">
      <c r="A136" s="90">
        <v>41820</v>
      </c>
      <c r="B136" s="3">
        <v>37.897586624900178</v>
      </c>
      <c r="C136" s="3">
        <v>123.49506414781035</v>
      </c>
    </row>
    <row r="137" spans="1:3" x14ac:dyDescent="0.25">
      <c r="A137" s="90">
        <v>41912</v>
      </c>
      <c r="B137" s="3">
        <v>37.435469769593958</v>
      </c>
      <c r="C137" s="3">
        <v>124.14790940125204</v>
      </c>
    </row>
    <row r="138" spans="1:3" x14ac:dyDescent="0.25">
      <c r="A138" s="90">
        <v>42004</v>
      </c>
      <c r="B138" s="3">
        <v>37.644425558815485</v>
      </c>
      <c r="C138" s="3">
        <v>125.45834517156015</v>
      </c>
    </row>
    <row r="139" spans="1:3" x14ac:dyDescent="0.25">
      <c r="A139" s="62"/>
      <c r="B139" s="50"/>
    </row>
    <row r="140" spans="1:3" x14ac:dyDescent="0.25">
      <c r="A140" s="62"/>
      <c r="B140" s="50"/>
    </row>
    <row r="141" spans="1:3" x14ac:dyDescent="0.25">
      <c r="A141" s="62"/>
      <c r="B141" s="50"/>
    </row>
    <row r="142" spans="1:3" x14ac:dyDescent="0.25">
      <c r="A142" s="62"/>
      <c r="B142" s="50"/>
    </row>
    <row r="143" spans="1:3" x14ac:dyDescent="0.25">
      <c r="A143" s="62"/>
      <c r="B143" s="50"/>
    </row>
    <row r="144" spans="1:3" x14ac:dyDescent="0.25">
      <c r="A144" s="62"/>
      <c r="B144" s="50"/>
    </row>
    <row r="145" spans="1:2" x14ac:dyDescent="0.25">
      <c r="A145" s="62"/>
      <c r="B145" s="50"/>
    </row>
    <row r="146" spans="1:2" x14ac:dyDescent="0.25">
      <c r="A146" s="62"/>
      <c r="B146" s="50"/>
    </row>
    <row r="147" spans="1:2" x14ac:dyDescent="0.25">
      <c r="A147" s="62"/>
      <c r="B147" s="50"/>
    </row>
    <row r="148" spans="1:2" x14ac:dyDescent="0.25">
      <c r="A148" s="62"/>
      <c r="B148" s="50"/>
    </row>
    <row r="149" spans="1:2" x14ac:dyDescent="0.25">
      <c r="A149" s="62"/>
      <c r="B149" s="50"/>
    </row>
    <row r="150" spans="1:2" x14ac:dyDescent="0.25">
      <c r="A150" s="62"/>
      <c r="B150" s="50"/>
    </row>
    <row r="151" spans="1:2" x14ac:dyDescent="0.25">
      <c r="A151" s="62"/>
      <c r="B151" s="50"/>
    </row>
    <row r="152" spans="1:2" x14ac:dyDescent="0.25">
      <c r="A152" s="62"/>
      <c r="B152" s="50"/>
    </row>
    <row r="153" spans="1:2" x14ac:dyDescent="0.25">
      <c r="A153" s="62"/>
      <c r="B153" s="50"/>
    </row>
    <row r="154" spans="1:2" x14ac:dyDescent="0.25">
      <c r="A154" s="62"/>
      <c r="B154" s="50"/>
    </row>
    <row r="155" spans="1:2" x14ac:dyDescent="0.25">
      <c r="A155" s="62"/>
      <c r="B155" s="50"/>
    </row>
    <row r="156" spans="1:2" x14ac:dyDescent="0.25">
      <c r="A156" s="62"/>
      <c r="B156" s="50"/>
    </row>
    <row r="157" spans="1:2" x14ac:dyDescent="0.25">
      <c r="A157" s="62"/>
      <c r="B157" s="50"/>
    </row>
    <row r="158" spans="1:2" x14ac:dyDescent="0.25">
      <c r="A158" s="62"/>
      <c r="B158" s="50"/>
    </row>
    <row r="159" spans="1:2" x14ac:dyDescent="0.25">
      <c r="A159" s="62"/>
      <c r="B159" s="50"/>
    </row>
    <row r="160" spans="1:2" x14ac:dyDescent="0.25">
      <c r="A160" s="62"/>
      <c r="B160" s="50"/>
    </row>
    <row r="161" spans="1:2" x14ac:dyDescent="0.25">
      <c r="A161" s="62"/>
      <c r="B161" s="50"/>
    </row>
    <row r="162" spans="1:2" x14ac:dyDescent="0.25">
      <c r="A162" s="62"/>
      <c r="B162" s="50"/>
    </row>
    <row r="163" spans="1:2" x14ac:dyDescent="0.25">
      <c r="A163" s="62"/>
      <c r="B163" s="50"/>
    </row>
    <row r="164" spans="1:2" x14ac:dyDescent="0.25">
      <c r="A164" s="62"/>
      <c r="B164" s="50"/>
    </row>
    <row r="165" spans="1:2" x14ac:dyDescent="0.25">
      <c r="A165" s="62"/>
      <c r="B165" s="50"/>
    </row>
    <row r="166" spans="1:2" x14ac:dyDescent="0.25">
      <c r="A166" s="62"/>
      <c r="B166" s="50"/>
    </row>
    <row r="167" spans="1:2" x14ac:dyDescent="0.25">
      <c r="A167" s="62"/>
      <c r="B167" s="50"/>
    </row>
    <row r="168" spans="1:2" x14ac:dyDescent="0.25">
      <c r="A168" s="62"/>
      <c r="B168" s="50"/>
    </row>
    <row r="169" spans="1:2" x14ac:dyDescent="0.25">
      <c r="A169" s="62"/>
      <c r="B169" s="50"/>
    </row>
    <row r="170" spans="1:2" x14ac:dyDescent="0.25">
      <c r="A170" s="62"/>
      <c r="B170" s="50"/>
    </row>
    <row r="171" spans="1:2" x14ac:dyDescent="0.25">
      <c r="A171" s="62"/>
      <c r="B171" s="50"/>
    </row>
    <row r="172" spans="1:2" x14ac:dyDescent="0.25">
      <c r="A172" s="62"/>
      <c r="B172" s="50"/>
    </row>
    <row r="173" spans="1:2" x14ac:dyDescent="0.25">
      <c r="A173" s="62"/>
      <c r="B173" s="50"/>
    </row>
    <row r="174" spans="1:2" x14ac:dyDescent="0.25">
      <c r="A174" s="62"/>
      <c r="B174" s="50"/>
    </row>
    <row r="175" spans="1:2" x14ac:dyDescent="0.25">
      <c r="A175" s="62"/>
      <c r="B175" s="50"/>
    </row>
    <row r="176" spans="1:2" x14ac:dyDescent="0.25">
      <c r="A176" s="62"/>
      <c r="B176" s="5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W443"/>
  <sheetViews>
    <sheetView topLeftCell="A448" workbookViewId="0">
      <selection activeCell="O403" sqref="O403"/>
    </sheetView>
  </sheetViews>
  <sheetFormatPr defaultRowHeight="15" x14ac:dyDescent="0.25"/>
  <cols>
    <col min="1" max="1" width="9.140625" style="1"/>
    <col min="2" max="2" width="13.28515625" style="1" customWidth="1"/>
    <col min="3" max="8" width="9.140625" style="1"/>
    <col min="9" max="9" width="16.28515625" style="1" customWidth="1"/>
    <col min="10" max="11" width="9.140625" style="1"/>
    <col min="12" max="12" width="17.140625" style="1" customWidth="1"/>
    <col min="13" max="13" width="26.7109375" style="45" customWidth="1"/>
    <col min="14" max="14" width="20.42578125" style="1" customWidth="1"/>
    <col min="15" max="15" width="17.42578125" style="1" customWidth="1"/>
    <col min="16" max="16" width="9.42578125" style="1" customWidth="1"/>
    <col min="17" max="17" width="8.5703125" style="1" customWidth="1"/>
    <col min="18" max="18" width="11.85546875" style="1" bestFit="1" customWidth="1"/>
    <col min="19" max="19" width="12.5703125" style="1" bestFit="1" customWidth="1"/>
    <col min="20" max="21" width="10.5703125" style="1" bestFit="1" customWidth="1"/>
    <col min="22" max="257" width="9.140625" style="1"/>
    <col min="258" max="258" width="13.28515625" style="1" customWidth="1"/>
    <col min="259" max="264" width="9.140625" style="1"/>
    <col min="265" max="265" width="16.28515625" style="1" customWidth="1"/>
    <col min="266" max="267" width="9.140625" style="1"/>
    <col min="268" max="268" width="17.140625" style="1" customWidth="1"/>
    <col min="269" max="270" width="9.140625" style="1"/>
    <col min="271" max="271" width="22" style="1" customWidth="1"/>
    <col min="272" max="272" width="20.85546875" style="1" customWidth="1"/>
    <col min="273" max="273" width="12.42578125" style="1" customWidth="1"/>
    <col min="274" max="275" width="11.5703125" style="1" bestFit="1" customWidth="1"/>
    <col min="276" max="513" width="9.140625" style="1"/>
    <col min="514" max="514" width="13.28515625" style="1" customWidth="1"/>
    <col min="515" max="520" width="9.140625" style="1"/>
    <col min="521" max="521" width="16.28515625" style="1" customWidth="1"/>
    <col min="522" max="523" width="9.140625" style="1"/>
    <col min="524" max="524" width="17.140625" style="1" customWidth="1"/>
    <col min="525" max="526" width="9.140625" style="1"/>
    <col min="527" max="527" width="22" style="1" customWidth="1"/>
    <col min="528" max="528" width="20.85546875" style="1" customWidth="1"/>
    <col min="529" max="529" width="12.42578125" style="1" customWidth="1"/>
    <col min="530" max="531" width="11.5703125" style="1" bestFit="1" customWidth="1"/>
    <col min="532" max="769" width="9.140625" style="1"/>
    <col min="770" max="770" width="13.28515625" style="1" customWidth="1"/>
    <col min="771" max="776" width="9.140625" style="1"/>
    <col min="777" max="777" width="16.28515625" style="1" customWidth="1"/>
    <col min="778" max="779" width="9.140625" style="1"/>
    <col min="780" max="780" width="17.140625" style="1" customWidth="1"/>
    <col min="781" max="782" width="9.140625" style="1"/>
    <col min="783" max="783" width="22" style="1" customWidth="1"/>
    <col min="784" max="784" width="20.85546875" style="1" customWidth="1"/>
    <col min="785" max="785" width="12.42578125" style="1" customWidth="1"/>
    <col min="786" max="787" width="11.5703125" style="1" bestFit="1" customWidth="1"/>
    <col min="788" max="1025" width="9.140625" style="1"/>
    <col min="1026" max="1026" width="13.28515625" style="1" customWidth="1"/>
    <col min="1027" max="1032" width="9.140625" style="1"/>
    <col min="1033" max="1033" width="16.28515625" style="1" customWidth="1"/>
    <col min="1034" max="1035" width="9.140625" style="1"/>
    <col min="1036" max="1036" width="17.140625" style="1" customWidth="1"/>
    <col min="1037" max="1038" width="9.140625" style="1"/>
    <col min="1039" max="1039" width="22" style="1" customWidth="1"/>
    <col min="1040" max="1040" width="20.85546875" style="1" customWidth="1"/>
    <col min="1041" max="1041" width="12.42578125" style="1" customWidth="1"/>
    <col min="1042" max="1043" width="11.5703125" style="1" bestFit="1" customWidth="1"/>
    <col min="1044" max="1281" width="9.140625" style="1"/>
    <col min="1282" max="1282" width="13.28515625" style="1" customWidth="1"/>
    <col min="1283" max="1288" width="9.140625" style="1"/>
    <col min="1289" max="1289" width="16.28515625" style="1" customWidth="1"/>
    <col min="1290" max="1291" width="9.140625" style="1"/>
    <col min="1292" max="1292" width="17.140625" style="1" customWidth="1"/>
    <col min="1293" max="1294" width="9.140625" style="1"/>
    <col min="1295" max="1295" width="22" style="1" customWidth="1"/>
    <col min="1296" max="1296" width="20.85546875" style="1" customWidth="1"/>
    <col min="1297" max="1297" width="12.42578125" style="1" customWidth="1"/>
    <col min="1298" max="1299" width="11.5703125" style="1" bestFit="1" customWidth="1"/>
    <col min="1300" max="1537" width="9.140625" style="1"/>
    <col min="1538" max="1538" width="13.28515625" style="1" customWidth="1"/>
    <col min="1539" max="1544" width="9.140625" style="1"/>
    <col min="1545" max="1545" width="16.28515625" style="1" customWidth="1"/>
    <col min="1546" max="1547" width="9.140625" style="1"/>
    <col min="1548" max="1548" width="17.140625" style="1" customWidth="1"/>
    <col min="1549" max="1550" width="9.140625" style="1"/>
    <col min="1551" max="1551" width="22" style="1" customWidth="1"/>
    <col min="1552" max="1552" width="20.85546875" style="1" customWidth="1"/>
    <col min="1553" max="1553" width="12.42578125" style="1" customWidth="1"/>
    <col min="1554" max="1555" width="11.5703125" style="1" bestFit="1" customWidth="1"/>
    <col min="1556" max="1793" width="9.140625" style="1"/>
    <col min="1794" max="1794" width="13.28515625" style="1" customWidth="1"/>
    <col min="1795" max="1800" width="9.140625" style="1"/>
    <col min="1801" max="1801" width="16.28515625" style="1" customWidth="1"/>
    <col min="1802" max="1803" width="9.140625" style="1"/>
    <col min="1804" max="1804" width="17.140625" style="1" customWidth="1"/>
    <col min="1805" max="1806" width="9.140625" style="1"/>
    <col min="1807" max="1807" width="22" style="1" customWidth="1"/>
    <col min="1808" max="1808" width="20.85546875" style="1" customWidth="1"/>
    <col min="1809" max="1809" width="12.42578125" style="1" customWidth="1"/>
    <col min="1810" max="1811" width="11.5703125" style="1" bestFit="1" customWidth="1"/>
    <col min="1812" max="2049" width="9.140625" style="1"/>
    <col min="2050" max="2050" width="13.28515625" style="1" customWidth="1"/>
    <col min="2051" max="2056" width="9.140625" style="1"/>
    <col min="2057" max="2057" width="16.28515625" style="1" customWidth="1"/>
    <col min="2058" max="2059" width="9.140625" style="1"/>
    <col min="2060" max="2060" width="17.140625" style="1" customWidth="1"/>
    <col min="2061" max="2062" width="9.140625" style="1"/>
    <col min="2063" max="2063" width="22" style="1" customWidth="1"/>
    <col min="2064" max="2064" width="20.85546875" style="1" customWidth="1"/>
    <col min="2065" max="2065" width="12.42578125" style="1" customWidth="1"/>
    <col min="2066" max="2067" width="11.5703125" style="1" bestFit="1" customWidth="1"/>
    <col min="2068" max="2305" width="9.140625" style="1"/>
    <col min="2306" max="2306" width="13.28515625" style="1" customWidth="1"/>
    <col min="2307" max="2312" width="9.140625" style="1"/>
    <col min="2313" max="2313" width="16.28515625" style="1" customWidth="1"/>
    <col min="2314" max="2315" width="9.140625" style="1"/>
    <col min="2316" max="2316" width="17.140625" style="1" customWidth="1"/>
    <col min="2317" max="2318" width="9.140625" style="1"/>
    <col min="2319" max="2319" width="22" style="1" customWidth="1"/>
    <col min="2320" max="2320" width="20.85546875" style="1" customWidth="1"/>
    <col min="2321" max="2321" width="12.42578125" style="1" customWidth="1"/>
    <col min="2322" max="2323" width="11.5703125" style="1" bestFit="1" customWidth="1"/>
    <col min="2324" max="2561" width="9.140625" style="1"/>
    <col min="2562" max="2562" width="13.28515625" style="1" customWidth="1"/>
    <col min="2563" max="2568" width="9.140625" style="1"/>
    <col min="2569" max="2569" width="16.28515625" style="1" customWidth="1"/>
    <col min="2570" max="2571" width="9.140625" style="1"/>
    <col min="2572" max="2572" width="17.140625" style="1" customWidth="1"/>
    <col min="2573" max="2574" width="9.140625" style="1"/>
    <col min="2575" max="2575" width="22" style="1" customWidth="1"/>
    <col min="2576" max="2576" width="20.85546875" style="1" customWidth="1"/>
    <col min="2577" max="2577" width="12.42578125" style="1" customWidth="1"/>
    <col min="2578" max="2579" width="11.5703125" style="1" bestFit="1" customWidth="1"/>
    <col min="2580" max="2817" width="9.140625" style="1"/>
    <col min="2818" max="2818" width="13.28515625" style="1" customWidth="1"/>
    <col min="2819" max="2824" width="9.140625" style="1"/>
    <col min="2825" max="2825" width="16.28515625" style="1" customWidth="1"/>
    <col min="2826" max="2827" width="9.140625" style="1"/>
    <col min="2828" max="2828" width="17.140625" style="1" customWidth="1"/>
    <col min="2829" max="2830" width="9.140625" style="1"/>
    <col min="2831" max="2831" width="22" style="1" customWidth="1"/>
    <col min="2832" max="2832" width="20.85546875" style="1" customWidth="1"/>
    <col min="2833" max="2833" width="12.42578125" style="1" customWidth="1"/>
    <col min="2834" max="2835" width="11.5703125" style="1" bestFit="1" customWidth="1"/>
    <col min="2836" max="3073" width="9.140625" style="1"/>
    <col min="3074" max="3074" width="13.28515625" style="1" customWidth="1"/>
    <col min="3075" max="3080" width="9.140625" style="1"/>
    <col min="3081" max="3081" width="16.28515625" style="1" customWidth="1"/>
    <col min="3082" max="3083" width="9.140625" style="1"/>
    <col min="3084" max="3084" width="17.140625" style="1" customWidth="1"/>
    <col min="3085" max="3086" width="9.140625" style="1"/>
    <col min="3087" max="3087" width="22" style="1" customWidth="1"/>
    <col min="3088" max="3088" width="20.85546875" style="1" customWidth="1"/>
    <col min="3089" max="3089" width="12.42578125" style="1" customWidth="1"/>
    <col min="3090" max="3091" width="11.5703125" style="1" bestFit="1" customWidth="1"/>
    <col min="3092" max="3329" width="9.140625" style="1"/>
    <col min="3330" max="3330" width="13.28515625" style="1" customWidth="1"/>
    <col min="3331" max="3336" width="9.140625" style="1"/>
    <col min="3337" max="3337" width="16.28515625" style="1" customWidth="1"/>
    <col min="3338" max="3339" width="9.140625" style="1"/>
    <col min="3340" max="3340" width="17.140625" style="1" customWidth="1"/>
    <col min="3341" max="3342" width="9.140625" style="1"/>
    <col min="3343" max="3343" width="22" style="1" customWidth="1"/>
    <col min="3344" max="3344" width="20.85546875" style="1" customWidth="1"/>
    <col min="3345" max="3345" width="12.42578125" style="1" customWidth="1"/>
    <col min="3346" max="3347" width="11.5703125" style="1" bestFit="1" customWidth="1"/>
    <col min="3348" max="3585" width="9.140625" style="1"/>
    <col min="3586" max="3586" width="13.28515625" style="1" customWidth="1"/>
    <col min="3587" max="3592" width="9.140625" style="1"/>
    <col min="3593" max="3593" width="16.28515625" style="1" customWidth="1"/>
    <col min="3594" max="3595" width="9.140625" style="1"/>
    <col min="3596" max="3596" width="17.140625" style="1" customWidth="1"/>
    <col min="3597" max="3598" width="9.140625" style="1"/>
    <col min="3599" max="3599" width="22" style="1" customWidth="1"/>
    <col min="3600" max="3600" width="20.85546875" style="1" customWidth="1"/>
    <col min="3601" max="3601" width="12.42578125" style="1" customWidth="1"/>
    <col min="3602" max="3603" width="11.5703125" style="1" bestFit="1" customWidth="1"/>
    <col min="3604" max="3841" width="9.140625" style="1"/>
    <col min="3842" max="3842" width="13.28515625" style="1" customWidth="1"/>
    <col min="3843" max="3848" width="9.140625" style="1"/>
    <col min="3849" max="3849" width="16.28515625" style="1" customWidth="1"/>
    <col min="3850" max="3851" width="9.140625" style="1"/>
    <col min="3852" max="3852" width="17.140625" style="1" customWidth="1"/>
    <col min="3853" max="3854" width="9.140625" style="1"/>
    <col min="3855" max="3855" width="22" style="1" customWidth="1"/>
    <col min="3856" max="3856" width="20.85546875" style="1" customWidth="1"/>
    <col min="3857" max="3857" width="12.42578125" style="1" customWidth="1"/>
    <col min="3858" max="3859" width="11.5703125" style="1" bestFit="1" customWidth="1"/>
    <col min="3860" max="4097" width="9.140625" style="1"/>
    <col min="4098" max="4098" width="13.28515625" style="1" customWidth="1"/>
    <col min="4099" max="4104" width="9.140625" style="1"/>
    <col min="4105" max="4105" width="16.28515625" style="1" customWidth="1"/>
    <col min="4106" max="4107" width="9.140625" style="1"/>
    <col min="4108" max="4108" width="17.140625" style="1" customWidth="1"/>
    <col min="4109" max="4110" width="9.140625" style="1"/>
    <col min="4111" max="4111" width="22" style="1" customWidth="1"/>
    <col min="4112" max="4112" width="20.85546875" style="1" customWidth="1"/>
    <col min="4113" max="4113" width="12.42578125" style="1" customWidth="1"/>
    <col min="4114" max="4115" width="11.5703125" style="1" bestFit="1" customWidth="1"/>
    <col min="4116" max="4353" width="9.140625" style="1"/>
    <col min="4354" max="4354" width="13.28515625" style="1" customWidth="1"/>
    <col min="4355" max="4360" width="9.140625" style="1"/>
    <col min="4361" max="4361" width="16.28515625" style="1" customWidth="1"/>
    <col min="4362" max="4363" width="9.140625" style="1"/>
    <col min="4364" max="4364" width="17.140625" style="1" customWidth="1"/>
    <col min="4365" max="4366" width="9.140625" style="1"/>
    <col min="4367" max="4367" width="22" style="1" customWidth="1"/>
    <col min="4368" max="4368" width="20.85546875" style="1" customWidth="1"/>
    <col min="4369" max="4369" width="12.42578125" style="1" customWidth="1"/>
    <col min="4370" max="4371" width="11.5703125" style="1" bestFit="1" customWidth="1"/>
    <col min="4372" max="4609" width="9.140625" style="1"/>
    <col min="4610" max="4610" width="13.28515625" style="1" customWidth="1"/>
    <col min="4611" max="4616" width="9.140625" style="1"/>
    <col min="4617" max="4617" width="16.28515625" style="1" customWidth="1"/>
    <col min="4618" max="4619" width="9.140625" style="1"/>
    <col min="4620" max="4620" width="17.140625" style="1" customWidth="1"/>
    <col min="4621" max="4622" width="9.140625" style="1"/>
    <col min="4623" max="4623" width="22" style="1" customWidth="1"/>
    <col min="4624" max="4624" width="20.85546875" style="1" customWidth="1"/>
    <col min="4625" max="4625" width="12.42578125" style="1" customWidth="1"/>
    <col min="4626" max="4627" width="11.5703125" style="1" bestFit="1" customWidth="1"/>
    <col min="4628" max="4865" width="9.140625" style="1"/>
    <col min="4866" max="4866" width="13.28515625" style="1" customWidth="1"/>
    <col min="4867" max="4872" width="9.140625" style="1"/>
    <col min="4873" max="4873" width="16.28515625" style="1" customWidth="1"/>
    <col min="4874" max="4875" width="9.140625" style="1"/>
    <col min="4876" max="4876" width="17.140625" style="1" customWidth="1"/>
    <col min="4877" max="4878" width="9.140625" style="1"/>
    <col min="4879" max="4879" width="22" style="1" customWidth="1"/>
    <col min="4880" max="4880" width="20.85546875" style="1" customWidth="1"/>
    <col min="4881" max="4881" width="12.42578125" style="1" customWidth="1"/>
    <col min="4882" max="4883" width="11.5703125" style="1" bestFit="1" customWidth="1"/>
    <col min="4884" max="5121" width="9.140625" style="1"/>
    <col min="5122" max="5122" width="13.28515625" style="1" customWidth="1"/>
    <col min="5123" max="5128" width="9.140625" style="1"/>
    <col min="5129" max="5129" width="16.28515625" style="1" customWidth="1"/>
    <col min="5130" max="5131" width="9.140625" style="1"/>
    <col min="5132" max="5132" width="17.140625" style="1" customWidth="1"/>
    <col min="5133" max="5134" width="9.140625" style="1"/>
    <col min="5135" max="5135" width="22" style="1" customWidth="1"/>
    <col min="5136" max="5136" width="20.85546875" style="1" customWidth="1"/>
    <col min="5137" max="5137" width="12.42578125" style="1" customWidth="1"/>
    <col min="5138" max="5139" width="11.5703125" style="1" bestFit="1" customWidth="1"/>
    <col min="5140" max="5377" width="9.140625" style="1"/>
    <col min="5378" max="5378" width="13.28515625" style="1" customWidth="1"/>
    <col min="5379" max="5384" width="9.140625" style="1"/>
    <col min="5385" max="5385" width="16.28515625" style="1" customWidth="1"/>
    <col min="5386" max="5387" width="9.140625" style="1"/>
    <col min="5388" max="5388" width="17.140625" style="1" customWidth="1"/>
    <col min="5389" max="5390" width="9.140625" style="1"/>
    <col min="5391" max="5391" width="22" style="1" customWidth="1"/>
    <col min="5392" max="5392" width="20.85546875" style="1" customWidth="1"/>
    <col min="5393" max="5393" width="12.42578125" style="1" customWidth="1"/>
    <col min="5394" max="5395" width="11.5703125" style="1" bestFit="1" customWidth="1"/>
    <col min="5396" max="5633" width="9.140625" style="1"/>
    <col min="5634" max="5634" width="13.28515625" style="1" customWidth="1"/>
    <col min="5635" max="5640" width="9.140625" style="1"/>
    <col min="5641" max="5641" width="16.28515625" style="1" customWidth="1"/>
    <col min="5642" max="5643" width="9.140625" style="1"/>
    <col min="5644" max="5644" width="17.140625" style="1" customWidth="1"/>
    <col min="5645" max="5646" width="9.140625" style="1"/>
    <col min="5647" max="5647" width="22" style="1" customWidth="1"/>
    <col min="5648" max="5648" width="20.85546875" style="1" customWidth="1"/>
    <col min="5649" max="5649" width="12.42578125" style="1" customWidth="1"/>
    <col min="5650" max="5651" width="11.5703125" style="1" bestFit="1" customWidth="1"/>
    <col min="5652" max="5889" width="9.140625" style="1"/>
    <col min="5890" max="5890" width="13.28515625" style="1" customWidth="1"/>
    <col min="5891" max="5896" width="9.140625" style="1"/>
    <col min="5897" max="5897" width="16.28515625" style="1" customWidth="1"/>
    <col min="5898" max="5899" width="9.140625" style="1"/>
    <col min="5900" max="5900" width="17.140625" style="1" customWidth="1"/>
    <col min="5901" max="5902" width="9.140625" style="1"/>
    <col min="5903" max="5903" width="22" style="1" customWidth="1"/>
    <col min="5904" max="5904" width="20.85546875" style="1" customWidth="1"/>
    <col min="5905" max="5905" width="12.42578125" style="1" customWidth="1"/>
    <col min="5906" max="5907" width="11.5703125" style="1" bestFit="1" customWidth="1"/>
    <col min="5908" max="6145" width="9.140625" style="1"/>
    <col min="6146" max="6146" width="13.28515625" style="1" customWidth="1"/>
    <col min="6147" max="6152" width="9.140625" style="1"/>
    <col min="6153" max="6153" width="16.28515625" style="1" customWidth="1"/>
    <col min="6154" max="6155" width="9.140625" style="1"/>
    <col min="6156" max="6156" width="17.140625" style="1" customWidth="1"/>
    <col min="6157" max="6158" width="9.140625" style="1"/>
    <col min="6159" max="6159" width="22" style="1" customWidth="1"/>
    <col min="6160" max="6160" width="20.85546875" style="1" customWidth="1"/>
    <col min="6161" max="6161" width="12.42578125" style="1" customWidth="1"/>
    <col min="6162" max="6163" width="11.5703125" style="1" bestFit="1" customWidth="1"/>
    <col min="6164" max="6401" width="9.140625" style="1"/>
    <col min="6402" max="6402" width="13.28515625" style="1" customWidth="1"/>
    <col min="6403" max="6408" width="9.140625" style="1"/>
    <col min="6409" max="6409" width="16.28515625" style="1" customWidth="1"/>
    <col min="6410" max="6411" width="9.140625" style="1"/>
    <col min="6412" max="6412" width="17.140625" style="1" customWidth="1"/>
    <col min="6413" max="6414" width="9.140625" style="1"/>
    <col min="6415" max="6415" width="22" style="1" customWidth="1"/>
    <col min="6416" max="6416" width="20.85546875" style="1" customWidth="1"/>
    <col min="6417" max="6417" width="12.42578125" style="1" customWidth="1"/>
    <col min="6418" max="6419" width="11.5703125" style="1" bestFit="1" customWidth="1"/>
    <col min="6420" max="6657" width="9.140625" style="1"/>
    <col min="6658" max="6658" width="13.28515625" style="1" customWidth="1"/>
    <col min="6659" max="6664" width="9.140625" style="1"/>
    <col min="6665" max="6665" width="16.28515625" style="1" customWidth="1"/>
    <col min="6666" max="6667" width="9.140625" style="1"/>
    <col min="6668" max="6668" width="17.140625" style="1" customWidth="1"/>
    <col min="6669" max="6670" width="9.140625" style="1"/>
    <col min="6671" max="6671" width="22" style="1" customWidth="1"/>
    <col min="6672" max="6672" width="20.85546875" style="1" customWidth="1"/>
    <col min="6673" max="6673" width="12.42578125" style="1" customWidth="1"/>
    <col min="6674" max="6675" width="11.5703125" style="1" bestFit="1" customWidth="1"/>
    <col min="6676" max="6913" width="9.140625" style="1"/>
    <col min="6914" max="6914" width="13.28515625" style="1" customWidth="1"/>
    <col min="6915" max="6920" width="9.140625" style="1"/>
    <col min="6921" max="6921" width="16.28515625" style="1" customWidth="1"/>
    <col min="6922" max="6923" width="9.140625" style="1"/>
    <col min="6924" max="6924" width="17.140625" style="1" customWidth="1"/>
    <col min="6925" max="6926" width="9.140625" style="1"/>
    <col min="6927" max="6927" width="22" style="1" customWidth="1"/>
    <col min="6928" max="6928" width="20.85546875" style="1" customWidth="1"/>
    <col min="6929" max="6929" width="12.42578125" style="1" customWidth="1"/>
    <col min="6930" max="6931" width="11.5703125" style="1" bestFit="1" customWidth="1"/>
    <col min="6932" max="7169" width="9.140625" style="1"/>
    <col min="7170" max="7170" width="13.28515625" style="1" customWidth="1"/>
    <col min="7171" max="7176" width="9.140625" style="1"/>
    <col min="7177" max="7177" width="16.28515625" style="1" customWidth="1"/>
    <col min="7178" max="7179" width="9.140625" style="1"/>
    <col min="7180" max="7180" width="17.140625" style="1" customWidth="1"/>
    <col min="7181" max="7182" width="9.140625" style="1"/>
    <col min="7183" max="7183" width="22" style="1" customWidth="1"/>
    <col min="7184" max="7184" width="20.85546875" style="1" customWidth="1"/>
    <col min="7185" max="7185" width="12.42578125" style="1" customWidth="1"/>
    <col min="7186" max="7187" width="11.5703125" style="1" bestFit="1" customWidth="1"/>
    <col min="7188" max="7425" width="9.140625" style="1"/>
    <col min="7426" max="7426" width="13.28515625" style="1" customWidth="1"/>
    <col min="7427" max="7432" width="9.140625" style="1"/>
    <col min="7433" max="7433" width="16.28515625" style="1" customWidth="1"/>
    <col min="7434" max="7435" width="9.140625" style="1"/>
    <col min="7436" max="7436" width="17.140625" style="1" customWidth="1"/>
    <col min="7437" max="7438" width="9.140625" style="1"/>
    <col min="7439" max="7439" width="22" style="1" customWidth="1"/>
    <col min="7440" max="7440" width="20.85546875" style="1" customWidth="1"/>
    <col min="7441" max="7441" width="12.42578125" style="1" customWidth="1"/>
    <col min="7442" max="7443" width="11.5703125" style="1" bestFit="1" customWidth="1"/>
    <col min="7444" max="7681" width="9.140625" style="1"/>
    <col min="7682" max="7682" width="13.28515625" style="1" customWidth="1"/>
    <col min="7683" max="7688" width="9.140625" style="1"/>
    <col min="7689" max="7689" width="16.28515625" style="1" customWidth="1"/>
    <col min="7690" max="7691" width="9.140625" style="1"/>
    <col min="7692" max="7692" width="17.140625" style="1" customWidth="1"/>
    <col min="7693" max="7694" width="9.140625" style="1"/>
    <col min="7695" max="7695" width="22" style="1" customWidth="1"/>
    <col min="7696" max="7696" width="20.85546875" style="1" customWidth="1"/>
    <col min="7697" max="7697" width="12.42578125" style="1" customWidth="1"/>
    <col min="7698" max="7699" width="11.5703125" style="1" bestFit="1" customWidth="1"/>
    <col min="7700" max="7937" width="9.140625" style="1"/>
    <col min="7938" max="7938" width="13.28515625" style="1" customWidth="1"/>
    <col min="7939" max="7944" width="9.140625" style="1"/>
    <col min="7945" max="7945" width="16.28515625" style="1" customWidth="1"/>
    <col min="7946" max="7947" width="9.140625" style="1"/>
    <col min="7948" max="7948" width="17.140625" style="1" customWidth="1"/>
    <col min="7949" max="7950" width="9.140625" style="1"/>
    <col min="7951" max="7951" width="22" style="1" customWidth="1"/>
    <col min="7952" max="7952" width="20.85546875" style="1" customWidth="1"/>
    <col min="7953" max="7953" width="12.42578125" style="1" customWidth="1"/>
    <col min="7954" max="7955" width="11.5703125" style="1" bestFit="1" customWidth="1"/>
    <col min="7956" max="8193" width="9.140625" style="1"/>
    <col min="8194" max="8194" width="13.28515625" style="1" customWidth="1"/>
    <col min="8195" max="8200" width="9.140625" style="1"/>
    <col min="8201" max="8201" width="16.28515625" style="1" customWidth="1"/>
    <col min="8202" max="8203" width="9.140625" style="1"/>
    <col min="8204" max="8204" width="17.140625" style="1" customWidth="1"/>
    <col min="8205" max="8206" width="9.140625" style="1"/>
    <col min="8207" max="8207" width="22" style="1" customWidth="1"/>
    <col min="8208" max="8208" width="20.85546875" style="1" customWidth="1"/>
    <col min="8209" max="8209" width="12.42578125" style="1" customWidth="1"/>
    <col min="8210" max="8211" width="11.5703125" style="1" bestFit="1" customWidth="1"/>
    <col min="8212" max="8449" width="9.140625" style="1"/>
    <col min="8450" max="8450" width="13.28515625" style="1" customWidth="1"/>
    <col min="8451" max="8456" width="9.140625" style="1"/>
    <col min="8457" max="8457" width="16.28515625" style="1" customWidth="1"/>
    <col min="8458" max="8459" width="9.140625" style="1"/>
    <col min="8460" max="8460" width="17.140625" style="1" customWidth="1"/>
    <col min="8461" max="8462" width="9.140625" style="1"/>
    <col min="8463" max="8463" width="22" style="1" customWidth="1"/>
    <col min="8464" max="8464" width="20.85546875" style="1" customWidth="1"/>
    <col min="8465" max="8465" width="12.42578125" style="1" customWidth="1"/>
    <col min="8466" max="8467" width="11.5703125" style="1" bestFit="1" customWidth="1"/>
    <col min="8468" max="8705" width="9.140625" style="1"/>
    <col min="8706" max="8706" width="13.28515625" style="1" customWidth="1"/>
    <col min="8707" max="8712" width="9.140625" style="1"/>
    <col min="8713" max="8713" width="16.28515625" style="1" customWidth="1"/>
    <col min="8714" max="8715" width="9.140625" style="1"/>
    <col min="8716" max="8716" width="17.140625" style="1" customWidth="1"/>
    <col min="8717" max="8718" width="9.140625" style="1"/>
    <col min="8719" max="8719" width="22" style="1" customWidth="1"/>
    <col min="8720" max="8720" width="20.85546875" style="1" customWidth="1"/>
    <col min="8721" max="8721" width="12.42578125" style="1" customWidth="1"/>
    <col min="8722" max="8723" width="11.5703125" style="1" bestFit="1" customWidth="1"/>
    <col min="8724" max="8961" width="9.140625" style="1"/>
    <col min="8962" max="8962" width="13.28515625" style="1" customWidth="1"/>
    <col min="8963" max="8968" width="9.140625" style="1"/>
    <col min="8969" max="8969" width="16.28515625" style="1" customWidth="1"/>
    <col min="8970" max="8971" width="9.140625" style="1"/>
    <col min="8972" max="8972" width="17.140625" style="1" customWidth="1"/>
    <col min="8973" max="8974" width="9.140625" style="1"/>
    <col min="8975" max="8975" width="22" style="1" customWidth="1"/>
    <col min="8976" max="8976" width="20.85546875" style="1" customWidth="1"/>
    <col min="8977" max="8977" width="12.42578125" style="1" customWidth="1"/>
    <col min="8978" max="8979" width="11.5703125" style="1" bestFit="1" customWidth="1"/>
    <col min="8980" max="9217" width="9.140625" style="1"/>
    <col min="9218" max="9218" width="13.28515625" style="1" customWidth="1"/>
    <col min="9219" max="9224" width="9.140625" style="1"/>
    <col min="9225" max="9225" width="16.28515625" style="1" customWidth="1"/>
    <col min="9226" max="9227" width="9.140625" style="1"/>
    <col min="9228" max="9228" width="17.140625" style="1" customWidth="1"/>
    <col min="9229" max="9230" width="9.140625" style="1"/>
    <col min="9231" max="9231" width="22" style="1" customWidth="1"/>
    <col min="9232" max="9232" width="20.85546875" style="1" customWidth="1"/>
    <col min="9233" max="9233" width="12.42578125" style="1" customWidth="1"/>
    <col min="9234" max="9235" width="11.5703125" style="1" bestFit="1" customWidth="1"/>
    <col min="9236" max="9473" width="9.140625" style="1"/>
    <col min="9474" max="9474" width="13.28515625" style="1" customWidth="1"/>
    <col min="9475" max="9480" width="9.140625" style="1"/>
    <col min="9481" max="9481" width="16.28515625" style="1" customWidth="1"/>
    <col min="9482" max="9483" width="9.140625" style="1"/>
    <col min="9484" max="9484" width="17.140625" style="1" customWidth="1"/>
    <col min="9485" max="9486" width="9.140625" style="1"/>
    <col min="9487" max="9487" width="22" style="1" customWidth="1"/>
    <col min="9488" max="9488" width="20.85546875" style="1" customWidth="1"/>
    <col min="9489" max="9489" width="12.42578125" style="1" customWidth="1"/>
    <col min="9490" max="9491" width="11.5703125" style="1" bestFit="1" customWidth="1"/>
    <col min="9492" max="9729" width="9.140625" style="1"/>
    <col min="9730" max="9730" width="13.28515625" style="1" customWidth="1"/>
    <col min="9731" max="9736" width="9.140625" style="1"/>
    <col min="9737" max="9737" width="16.28515625" style="1" customWidth="1"/>
    <col min="9738" max="9739" width="9.140625" style="1"/>
    <col min="9740" max="9740" width="17.140625" style="1" customWidth="1"/>
    <col min="9741" max="9742" width="9.140625" style="1"/>
    <col min="9743" max="9743" width="22" style="1" customWidth="1"/>
    <col min="9744" max="9744" width="20.85546875" style="1" customWidth="1"/>
    <col min="9745" max="9745" width="12.42578125" style="1" customWidth="1"/>
    <col min="9746" max="9747" width="11.5703125" style="1" bestFit="1" customWidth="1"/>
    <col min="9748" max="9985" width="9.140625" style="1"/>
    <col min="9986" max="9986" width="13.28515625" style="1" customWidth="1"/>
    <col min="9987" max="9992" width="9.140625" style="1"/>
    <col min="9993" max="9993" width="16.28515625" style="1" customWidth="1"/>
    <col min="9994" max="9995" width="9.140625" style="1"/>
    <col min="9996" max="9996" width="17.140625" style="1" customWidth="1"/>
    <col min="9997" max="9998" width="9.140625" style="1"/>
    <col min="9999" max="9999" width="22" style="1" customWidth="1"/>
    <col min="10000" max="10000" width="20.85546875" style="1" customWidth="1"/>
    <col min="10001" max="10001" width="12.42578125" style="1" customWidth="1"/>
    <col min="10002" max="10003" width="11.5703125" style="1" bestFit="1" customWidth="1"/>
    <col min="10004" max="10241" width="9.140625" style="1"/>
    <col min="10242" max="10242" width="13.28515625" style="1" customWidth="1"/>
    <col min="10243" max="10248" width="9.140625" style="1"/>
    <col min="10249" max="10249" width="16.28515625" style="1" customWidth="1"/>
    <col min="10250" max="10251" width="9.140625" style="1"/>
    <col min="10252" max="10252" width="17.140625" style="1" customWidth="1"/>
    <col min="10253" max="10254" width="9.140625" style="1"/>
    <col min="10255" max="10255" width="22" style="1" customWidth="1"/>
    <col min="10256" max="10256" width="20.85546875" style="1" customWidth="1"/>
    <col min="10257" max="10257" width="12.42578125" style="1" customWidth="1"/>
    <col min="10258" max="10259" width="11.5703125" style="1" bestFit="1" customWidth="1"/>
    <col min="10260" max="10497" width="9.140625" style="1"/>
    <col min="10498" max="10498" width="13.28515625" style="1" customWidth="1"/>
    <col min="10499" max="10504" width="9.140625" style="1"/>
    <col min="10505" max="10505" width="16.28515625" style="1" customWidth="1"/>
    <col min="10506" max="10507" width="9.140625" style="1"/>
    <col min="10508" max="10508" width="17.140625" style="1" customWidth="1"/>
    <col min="10509" max="10510" width="9.140625" style="1"/>
    <col min="10511" max="10511" width="22" style="1" customWidth="1"/>
    <col min="10512" max="10512" width="20.85546875" style="1" customWidth="1"/>
    <col min="10513" max="10513" width="12.42578125" style="1" customWidth="1"/>
    <col min="10514" max="10515" width="11.5703125" style="1" bestFit="1" customWidth="1"/>
    <col min="10516" max="10753" width="9.140625" style="1"/>
    <col min="10754" max="10754" width="13.28515625" style="1" customWidth="1"/>
    <col min="10755" max="10760" width="9.140625" style="1"/>
    <col min="10761" max="10761" width="16.28515625" style="1" customWidth="1"/>
    <col min="10762" max="10763" width="9.140625" style="1"/>
    <col min="10764" max="10764" width="17.140625" style="1" customWidth="1"/>
    <col min="10765" max="10766" width="9.140625" style="1"/>
    <col min="10767" max="10767" width="22" style="1" customWidth="1"/>
    <col min="10768" max="10768" width="20.85546875" style="1" customWidth="1"/>
    <col min="10769" max="10769" width="12.42578125" style="1" customWidth="1"/>
    <col min="10770" max="10771" width="11.5703125" style="1" bestFit="1" customWidth="1"/>
    <col min="10772" max="11009" width="9.140625" style="1"/>
    <col min="11010" max="11010" width="13.28515625" style="1" customWidth="1"/>
    <col min="11011" max="11016" width="9.140625" style="1"/>
    <col min="11017" max="11017" width="16.28515625" style="1" customWidth="1"/>
    <col min="11018" max="11019" width="9.140625" style="1"/>
    <col min="11020" max="11020" width="17.140625" style="1" customWidth="1"/>
    <col min="11021" max="11022" width="9.140625" style="1"/>
    <col min="11023" max="11023" width="22" style="1" customWidth="1"/>
    <col min="11024" max="11024" width="20.85546875" style="1" customWidth="1"/>
    <col min="11025" max="11025" width="12.42578125" style="1" customWidth="1"/>
    <col min="11026" max="11027" width="11.5703125" style="1" bestFit="1" customWidth="1"/>
    <col min="11028" max="11265" width="9.140625" style="1"/>
    <col min="11266" max="11266" width="13.28515625" style="1" customWidth="1"/>
    <col min="11267" max="11272" width="9.140625" style="1"/>
    <col min="11273" max="11273" width="16.28515625" style="1" customWidth="1"/>
    <col min="11274" max="11275" width="9.140625" style="1"/>
    <col min="11276" max="11276" width="17.140625" style="1" customWidth="1"/>
    <col min="11277" max="11278" width="9.140625" style="1"/>
    <col min="11279" max="11279" width="22" style="1" customWidth="1"/>
    <col min="11280" max="11280" width="20.85546875" style="1" customWidth="1"/>
    <col min="11281" max="11281" width="12.42578125" style="1" customWidth="1"/>
    <col min="11282" max="11283" width="11.5703125" style="1" bestFit="1" customWidth="1"/>
    <col min="11284" max="11521" width="9.140625" style="1"/>
    <col min="11522" max="11522" width="13.28515625" style="1" customWidth="1"/>
    <col min="11523" max="11528" width="9.140625" style="1"/>
    <col min="11529" max="11529" width="16.28515625" style="1" customWidth="1"/>
    <col min="11530" max="11531" width="9.140625" style="1"/>
    <col min="11532" max="11532" width="17.140625" style="1" customWidth="1"/>
    <col min="11533" max="11534" width="9.140625" style="1"/>
    <col min="11535" max="11535" width="22" style="1" customWidth="1"/>
    <col min="11536" max="11536" width="20.85546875" style="1" customWidth="1"/>
    <col min="11537" max="11537" width="12.42578125" style="1" customWidth="1"/>
    <col min="11538" max="11539" width="11.5703125" style="1" bestFit="1" customWidth="1"/>
    <col min="11540" max="11777" width="9.140625" style="1"/>
    <col min="11778" max="11778" width="13.28515625" style="1" customWidth="1"/>
    <col min="11779" max="11784" width="9.140625" style="1"/>
    <col min="11785" max="11785" width="16.28515625" style="1" customWidth="1"/>
    <col min="11786" max="11787" width="9.140625" style="1"/>
    <col min="11788" max="11788" width="17.140625" style="1" customWidth="1"/>
    <col min="11789" max="11790" width="9.140625" style="1"/>
    <col min="11791" max="11791" width="22" style="1" customWidth="1"/>
    <col min="11792" max="11792" width="20.85546875" style="1" customWidth="1"/>
    <col min="11793" max="11793" width="12.42578125" style="1" customWidth="1"/>
    <col min="11794" max="11795" width="11.5703125" style="1" bestFit="1" customWidth="1"/>
    <col min="11796" max="12033" width="9.140625" style="1"/>
    <col min="12034" max="12034" width="13.28515625" style="1" customWidth="1"/>
    <col min="12035" max="12040" width="9.140625" style="1"/>
    <col min="12041" max="12041" width="16.28515625" style="1" customWidth="1"/>
    <col min="12042" max="12043" width="9.140625" style="1"/>
    <col min="12044" max="12044" width="17.140625" style="1" customWidth="1"/>
    <col min="12045" max="12046" width="9.140625" style="1"/>
    <col min="12047" max="12047" width="22" style="1" customWidth="1"/>
    <col min="12048" max="12048" width="20.85546875" style="1" customWidth="1"/>
    <col min="12049" max="12049" width="12.42578125" style="1" customWidth="1"/>
    <col min="12050" max="12051" width="11.5703125" style="1" bestFit="1" customWidth="1"/>
    <col min="12052" max="12289" width="9.140625" style="1"/>
    <col min="12290" max="12290" width="13.28515625" style="1" customWidth="1"/>
    <col min="12291" max="12296" width="9.140625" style="1"/>
    <col min="12297" max="12297" width="16.28515625" style="1" customWidth="1"/>
    <col min="12298" max="12299" width="9.140625" style="1"/>
    <col min="12300" max="12300" width="17.140625" style="1" customWidth="1"/>
    <col min="12301" max="12302" width="9.140625" style="1"/>
    <col min="12303" max="12303" width="22" style="1" customWidth="1"/>
    <col min="12304" max="12304" width="20.85546875" style="1" customWidth="1"/>
    <col min="12305" max="12305" width="12.42578125" style="1" customWidth="1"/>
    <col min="12306" max="12307" width="11.5703125" style="1" bestFit="1" customWidth="1"/>
    <col min="12308" max="12545" width="9.140625" style="1"/>
    <col min="12546" max="12546" width="13.28515625" style="1" customWidth="1"/>
    <col min="12547" max="12552" width="9.140625" style="1"/>
    <col min="12553" max="12553" width="16.28515625" style="1" customWidth="1"/>
    <col min="12554" max="12555" width="9.140625" style="1"/>
    <col min="12556" max="12556" width="17.140625" style="1" customWidth="1"/>
    <col min="12557" max="12558" width="9.140625" style="1"/>
    <col min="12559" max="12559" width="22" style="1" customWidth="1"/>
    <col min="12560" max="12560" width="20.85546875" style="1" customWidth="1"/>
    <col min="12561" max="12561" width="12.42578125" style="1" customWidth="1"/>
    <col min="12562" max="12563" width="11.5703125" style="1" bestFit="1" customWidth="1"/>
    <col min="12564" max="12801" width="9.140625" style="1"/>
    <col min="12802" max="12802" width="13.28515625" style="1" customWidth="1"/>
    <col min="12803" max="12808" width="9.140625" style="1"/>
    <col min="12809" max="12809" width="16.28515625" style="1" customWidth="1"/>
    <col min="12810" max="12811" width="9.140625" style="1"/>
    <col min="12812" max="12812" width="17.140625" style="1" customWidth="1"/>
    <col min="12813" max="12814" width="9.140625" style="1"/>
    <col min="12815" max="12815" width="22" style="1" customWidth="1"/>
    <col min="12816" max="12816" width="20.85546875" style="1" customWidth="1"/>
    <col min="12817" max="12817" width="12.42578125" style="1" customWidth="1"/>
    <col min="12818" max="12819" width="11.5703125" style="1" bestFit="1" customWidth="1"/>
    <col min="12820" max="13057" width="9.140625" style="1"/>
    <col min="13058" max="13058" width="13.28515625" style="1" customWidth="1"/>
    <col min="13059" max="13064" width="9.140625" style="1"/>
    <col min="13065" max="13065" width="16.28515625" style="1" customWidth="1"/>
    <col min="13066" max="13067" width="9.140625" style="1"/>
    <col min="13068" max="13068" width="17.140625" style="1" customWidth="1"/>
    <col min="13069" max="13070" width="9.140625" style="1"/>
    <col min="13071" max="13071" width="22" style="1" customWidth="1"/>
    <col min="13072" max="13072" width="20.85546875" style="1" customWidth="1"/>
    <col min="13073" max="13073" width="12.42578125" style="1" customWidth="1"/>
    <col min="13074" max="13075" width="11.5703125" style="1" bestFit="1" customWidth="1"/>
    <col min="13076" max="13313" width="9.140625" style="1"/>
    <col min="13314" max="13314" width="13.28515625" style="1" customWidth="1"/>
    <col min="13315" max="13320" width="9.140625" style="1"/>
    <col min="13321" max="13321" width="16.28515625" style="1" customWidth="1"/>
    <col min="13322" max="13323" width="9.140625" style="1"/>
    <col min="13324" max="13324" width="17.140625" style="1" customWidth="1"/>
    <col min="13325" max="13326" width="9.140625" style="1"/>
    <col min="13327" max="13327" width="22" style="1" customWidth="1"/>
    <col min="13328" max="13328" width="20.85546875" style="1" customWidth="1"/>
    <col min="13329" max="13329" width="12.42578125" style="1" customWidth="1"/>
    <col min="13330" max="13331" width="11.5703125" style="1" bestFit="1" customWidth="1"/>
    <col min="13332" max="13569" width="9.140625" style="1"/>
    <col min="13570" max="13570" width="13.28515625" style="1" customWidth="1"/>
    <col min="13571" max="13576" width="9.140625" style="1"/>
    <col min="13577" max="13577" width="16.28515625" style="1" customWidth="1"/>
    <col min="13578" max="13579" width="9.140625" style="1"/>
    <col min="13580" max="13580" width="17.140625" style="1" customWidth="1"/>
    <col min="13581" max="13582" width="9.140625" style="1"/>
    <col min="13583" max="13583" width="22" style="1" customWidth="1"/>
    <col min="13584" max="13584" width="20.85546875" style="1" customWidth="1"/>
    <col min="13585" max="13585" width="12.42578125" style="1" customWidth="1"/>
    <col min="13586" max="13587" width="11.5703125" style="1" bestFit="1" customWidth="1"/>
    <col min="13588" max="13825" width="9.140625" style="1"/>
    <col min="13826" max="13826" width="13.28515625" style="1" customWidth="1"/>
    <col min="13827" max="13832" width="9.140625" style="1"/>
    <col min="13833" max="13833" width="16.28515625" style="1" customWidth="1"/>
    <col min="13834" max="13835" width="9.140625" style="1"/>
    <col min="13836" max="13836" width="17.140625" style="1" customWidth="1"/>
    <col min="13837" max="13838" width="9.140625" style="1"/>
    <col min="13839" max="13839" width="22" style="1" customWidth="1"/>
    <col min="13840" max="13840" width="20.85546875" style="1" customWidth="1"/>
    <col min="13841" max="13841" width="12.42578125" style="1" customWidth="1"/>
    <col min="13842" max="13843" width="11.5703125" style="1" bestFit="1" customWidth="1"/>
    <col min="13844" max="14081" width="9.140625" style="1"/>
    <col min="14082" max="14082" width="13.28515625" style="1" customWidth="1"/>
    <col min="14083" max="14088" width="9.140625" style="1"/>
    <col min="14089" max="14089" width="16.28515625" style="1" customWidth="1"/>
    <col min="14090" max="14091" width="9.140625" style="1"/>
    <col min="14092" max="14092" width="17.140625" style="1" customWidth="1"/>
    <col min="14093" max="14094" width="9.140625" style="1"/>
    <col min="14095" max="14095" width="22" style="1" customWidth="1"/>
    <col min="14096" max="14096" width="20.85546875" style="1" customWidth="1"/>
    <col min="14097" max="14097" width="12.42578125" style="1" customWidth="1"/>
    <col min="14098" max="14099" width="11.5703125" style="1" bestFit="1" customWidth="1"/>
    <col min="14100" max="14337" width="9.140625" style="1"/>
    <col min="14338" max="14338" width="13.28515625" style="1" customWidth="1"/>
    <col min="14339" max="14344" width="9.140625" style="1"/>
    <col min="14345" max="14345" width="16.28515625" style="1" customWidth="1"/>
    <col min="14346" max="14347" width="9.140625" style="1"/>
    <col min="14348" max="14348" width="17.140625" style="1" customWidth="1"/>
    <col min="14349" max="14350" width="9.140625" style="1"/>
    <col min="14351" max="14351" width="22" style="1" customWidth="1"/>
    <col min="14352" max="14352" width="20.85546875" style="1" customWidth="1"/>
    <col min="14353" max="14353" width="12.42578125" style="1" customWidth="1"/>
    <col min="14354" max="14355" width="11.5703125" style="1" bestFit="1" customWidth="1"/>
    <col min="14356" max="14593" width="9.140625" style="1"/>
    <col min="14594" max="14594" width="13.28515625" style="1" customWidth="1"/>
    <col min="14595" max="14600" width="9.140625" style="1"/>
    <col min="14601" max="14601" width="16.28515625" style="1" customWidth="1"/>
    <col min="14602" max="14603" width="9.140625" style="1"/>
    <col min="14604" max="14604" width="17.140625" style="1" customWidth="1"/>
    <col min="14605" max="14606" width="9.140625" style="1"/>
    <col min="14607" max="14607" width="22" style="1" customWidth="1"/>
    <col min="14608" max="14608" width="20.85546875" style="1" customWidth="1"/>
    <col min="14609" max="14609" width="12.42578125" style="1" customWidth="1"/>
    <col min="14610" max="14611" width="11.5703125" style="1" bestFit="1" customWidth="1"/>
    <col min="14612" max="14849" width="9.140625" style="1"/>
    <col min="14850" max="14850" width="13.28515625" style="1" customWidth="1"/>
    <col min="14851" max="14856" width="9.140625" style="1"/>
    <col min="14857" max="14857" width="16.28515625" style="1" customWidth="1"/>
    <col min="14858" max="14859" width="9.140625" style="1"/>
    <col min="14860" max="14860" width="17.140625" style="1" customWidth="1"/>
    <col min="14861" max="14862" width="9.140625" style="1"/>
    <col min="14863" max="14863" width="22" style="1" customWidth="1"/>
    <col min="14864" max="14864" width="20.85546875" style="1" customWidth="1"/>
    <col min="14865" max="14865" width="12.42578125" style="1" customWidth="1"/>
    <col min="14866" max="14867" width="11.5703125" style="1" bestFit="1" customWidth="1"/>
    <col min="14868" max="15105" width="9.140625" style="1"/>
    <col min="15106" max="15106" width="13.28515625" style="1" customWidth="1"/>
    <col min="15107" max="15112" width="9.140625" style="1"/>
    <col min="15113" max="15113" width="16.28515625" style="1" customWidth="1"/>
    <col min="15114" max="15115" width="9.140625" style="1"/>
    <col min="15116" max="15116" width="17.140625" style="1" customWidth="1"/>
    <col min="15117" max="15118" width="9.140625" style="1"/>
    <col min="15119" max="15119" width="22" style="1" customWidth="1"/>
    <col min="15120" max="15120" width="20.85546875" style="1" customWidth="1"/>
    <col min="15121" max="15121" width="12.42578125" style="1" customWidth="1"/>
    <col min="15122" max="15123" width="11.5703125" style="1" bestFit="1" customWidth="1"/>
    <col min="15124" max="15361" width="9.140625" style="1"/>
    <col min="15362" max="15362" width="13.28515625" style="1" customWidth="1"/>
    <col min="15363" max="15368" width="9.140625" style="1"/>
    <col min="15369" max="15369" width="16.28515625" style="1" customWidth="1"/>
    <col min="15370" max="15371" width="9.140625" style="1"/>
    <col min="15372" max="15372" width="17.140625" style="1" customWidth="1"/>
    <col min="15373" max="15374" width="9.140625" style="1"/>
    <col min="15375" max="15375" width="22" style="1" customWidth="1"/>
    <col min="15376" max="15376" width="20.85546875" style="1" customWidth="1"/>
    <col min="15377" max="15377" width="12.42578125" style="1" customWidth="1"/>
    <col min="15378" max="15379" width="11.5703125" style="1" bestFit="1" customWidth="1"/>
    <col min="15380" max="15617" width="9.140625" style="1"/>
    <col min="15618" max="15618" width="13.28515625" style="1" customWidth="1"/>
    <col min="15619" max="15624" width="9.140625" style="1"/>
    <col min="15625" max="15625" width="16.28515625" style="1" customWidth="1"/>
    <col min="15626" max="15627" width="9.140625" style="1"/>
    <col min="15628" max="15628" width="17.140625" style="1" customWidth="1"/>
    <col min="15629" max="15630" width="9.140625" style="1"/>
    <col min="15631" max="15631" width="22" style="1" customWidth="1"/>
    <col min="15632" max="15632" width="20.85546875" style="1" customWidth="1"/>
    <col min="15633" max="15633" width="12.42578125" style="1" customWidth="1"/>
    <col min="15634" max="15635" width="11.5703125" style="1" bestFit="1" customWidth="1"/>
    <col min="15636" max="15873" width="9.140625" style="1"/>
    <col min="15874" max="15874" width="13.28515625" style="1" customWidth="1"/>
    <col min="15875" max="15880" width="9.140625" style="1"/>
    <col min="15881" max="15881" width="16.28515625" style="1" customWidth="1"/>
    <col min="15882" max="15883" width="9.140625" style="1"/>
    <col min="15884" max="15884" width="17.140625" style="1" customWidth="1"/>
    <col min="15885" max="15886" width="9.140625" style="1"/>
    <col min="15887" max="15887" width="22" style="1" customWidth="1"/>
    <col min="15888" max="15888" width="20.85546875" style="1" customWidth="1"/>
    <col min="15889" max="15889" width="12.42578125" style="1" customWidth="1"/>
    <col min="15890" max="15891" width="11.5703125" style="1" bestFit="1" customWidth="1"/>
    <col min="15892" max="16129" width="9.140625" style="1"/>
    <col min="16130" max="16130" width="13.28515625" style="1" customWidth="1"/>
    <col min="16131" max="16136" width="9.140625" style="1"/>
    <col min="16137" max="16137" width="16.28515625" style="1" customWidth="1"/>
    <col min="16138" max="16139" width="9.140625" style="1"/>
    <col min="16140" max="16140" width="17.140625" style="1" customWidth="1"/>
    <col min="16141" max="16142" width="9.140625" style="1"/>
    <col min="16143" max="16143" width="22" style="1" customWidth="1"/>
    <col min="16144" max="16144" width="20.85546875" style="1" customWidth="1"/>
    <col min="16145" max="16145" width="12.42578125" style="1" customWidth="1"/>
    <col min="16146" max="16147" width="11.5703125" style="1" bestFit="1" customWidth="1"/>
    <col min="16148" max="16384" width="9.140625" style="1"/>
  </cols>
  <sheetData>
    <row r="1" spans="2:23" ht="18.75" x14ac:dyDescent="0.3">
      <c r="B1" s="48" t="s">
        <v>86</v>
      </c>
    </row>
    <row r="3" spans="2:23" ht="15.75" x14ac:dyDescent="0.25">
      <c r="B3" s="4" t="s">
        <v>87</v>
      </c>
    </row>
    <row r="4" spans="2:23" ht="15.75" x14ac:dyDescent="0.25">
      <c r="B4" s="124" t="s">
        <v>54</v>
      </c>
    </row>
    <row r="5" spans="2:23" x14ac:dyDescent="0.25">
      <c r="B5" s="26" t="s">
        <v>78</v>
      </c>
      <c r="I5" s="36"/>
    </row>
    <row r="6" spans="2:23" x14ac:dyDescent="0.25">
      <c r="H6" s="68"/>
      <c r="N6" s="197" t="s">
        <v>90</v>
      </c>
      <c r="R6" s="2"/>
    </row>
    <row r="7" spans="2:23" x14ac:dyDescent="0.25">
      <c r="N7" s="2">
        <v>2011</v>
      </c>
      <c r="O7" s="2">
        <v>2012</v>
      </c>
      <c r="P7" s="2">
        <v>2013</v>
      </c>
      <c r="Q7" s="2">
        <v>2014</v>
      </c>
      <c r="R7" s="2"/>
    </row>
    <row r="8" spans="2:23" x14ac:dyDescent="0.25">
      <c r="M8" s="133" t="s">
        <v>88</v>
      </c>
      <c r="N8" s="3">
        <v>57.394512974140511</v>
      </c>
      <c r="O8" s="3">
        <v>61.326398043711315</v>
      </c>
      <c r="P8" s="3">
        <v>67.197172796696904</v>
      </c>
      <c r="Q8" s="17">
        <v>66.903608431153685</v>
      </c>
      <c r="R8" s="67"/>
      <c r="W8" s="5"/>
    </row>
    <row r="9" spans="2:23" x14ac:dyDescent="0.25">
      <c r="M9" s="133" t="s">
        <v>89</v>
      </c>
      <c r="N9" s="3">
        <v>70.840054681794257</v>
      </c>
      <c r="O9" s="3">
        <v>71.10334709238083</v>
      </c>
      <c r="P9" s="3">
        <v>72.400165186161345</v>
      </c>
      <c r="Q9" s="3">
        <v>71.574322532752163</v>
      </c>
      <c r="R9" s="67"/>
      <c r="W9" s="5"/>
    </row>
    <row r="10" spans="2:23" x14ac:dyDescent="0.25">
      <c r="R10" s="67"/>
      <c r="W10" s="5"/>
    </row>
    <row r="11" spans="2:23" x14ac:dyDescent="0.25">
      <c r="R11" s="67"/>
      <c r="W11" s="5"/>
    </row>
    <row r="12" spans="2:23" x14ac:dyDescent="0.25">
      <c r="Q12" s="5"/>
      <c r="R12" s="67"/>
      <c r="W12" s="5"/>
    </row>
    <row r="13" spans="2:23" x14ac:dyDescent="0.25">
      <c r="Q13" s="5"/>
      <c r="R13" s="67"/>
      <c r="W13" s="5"/>
    </row>
    <row r="14" spans="2:23" x14ac:dyDescent="0.25">
      <c r="Q14" s="5"/>
      <c r="R14" s="67"/>
      <c r="W14" s="5"/>
    </row>
    <row r="15" spans="2:23" x14ac:dyDescent="0.25">
      <c r="Q15" s="5"/>
      <c r="R15" s="67"/>
      <c r="W15" s="5"/>
    </row>
    <row r="16" spans="2:23" x14ac:dyDescent="0.25">
      <c r="Q16" s="5"/>
      <c r="R16" s="67"/>
      <c r="W16" s="5"/>
    </row>
    <row r="17" spans="2:23" x14ac:dyDescent="0.25">
      <c r="Q17" s="5"/>
      <c r="R17" s="50"/>
      <c r="W17" s="5"/>
    </row>
    <row r="18" spans="2:23" x14ac:dyDescent="0.25">
      <c r="Q18" s="5"/>
      <c r="R18" s="50"/>
      <c r="W18" s="5"/>
    </row>
    <row r="19" spans="2:23" x14ac:dyDescent="0.25">
      <c r="Q19" s="5"/>
      <c r="R19" s="50"/>
      <c r="W19" s="5"/>
    </row>
    <row r="20" spans="2:23" x14ac:dyDescent="0.25">
      <c r="Q20" s="50"/>
      <c r="R20" s="50"/>
      <c r="T20" s="5"/>
      <c r="U20" s="5"/>
      <c r="V20" s="5"/>
      <c r="W20" s="5"/>
    </row>
    <row r="21" spans="2:23" x14ac:dyDescent="0.25">
      <c r="O21" s="79"/>
      <c r="P21" s="67"/>
      <c r="Q21" s="50"/>
      <c r="T21" s="5"/>
      <c r="U21" s="5"/>
      <c r="V21" s="5"/>
      <c r="W21" s="5"/>
    </row>
    <row r="22" spans="2:23" x14ac:dyDescent="0.25">
      <c r="O22" s="79"/>
      <c r="P22" s="67"/>
      <c r="Q22" s="50"/>
    </row>
    <row r="23" spans="2:23" x14ac:dyDescent="0.25">
      <c r="O23" s="79"/>
      <c r="P23" s="67"/>
      <c r="Q23" s="50"/>
    </row>
    <row r="24" spans="2:23" x14ac:dyDescent="0.25">
      <c r="O24" s="79"/>
      <c r="P24" s="67"/>
      <c r="Q24" s="50"/>
    </row>
    <row r="25" spans="2:23" x14ac:dyDescent="0.25">
      <c r="O25" s="79"/>
      <c r="P25" s="67"/>
      <c r="Q25" s="50"/>
    </row>
    <row r="26" spans="2:23" x14ac:dyDescent="0.25">
      <c r="O26" s="79"/>
      <c r="P26" s="67"/>
      <c r="Q26" s="50"/>
    </row>
    <row r="28" spans="2:23" ht="15.75" x14ac:dyDescent="0.25">
      <c r="B28" s="4" t="s">
        <v>91</v>
      </c>
    </row>
    <row r="29" spans="2:23" x14ac:dyDescent="0.25">
      <c r="B29" s="61" t="s">
        <v>92</v>
      </c>
    </row>
    <row r="30" spans="2:23" x14ac:dyDescent="0.25">
      <c r="B30" s="26" t="s">
        <v>78</v>
      </c>
      <c r="I30" s="36"/>
    </row>
    <row r="31" spans="2:23" x14ac:dyDescent="0.25">
      <c r="B31" s="1" t="s">
        <v>93</v>
      </c>
      <c r="I31" s="68"/>
    </row>
    <row r="32" spans="2:23" x14ac:dyDescent="0.25">
      <c r="N32" s="2" t="s">
        <v>92</v>
      </c>
      <c r="P32" s="2"/>
      <c r="R32" s="2"/>
      <c r="S32" s="2"/>
      <c r="T32" s="2"/>
    </row>
    <row r="33" spans="13:21" x14ac:dyDescent="0.25">
      <c r="M33" s="133" t="s">
        <v>40</v>
      </c>
      <c r="N33" s="2">
        <v>2011</v>
      </c>
      <c r="O33" s="2">
        <v>2012</v>
      </c>
      <c r="P33" s="2">
        <v>2013</v>
      </c>
      <c r="Q33" s="2">
        <v>2014</v>
      </c>
      <c r="R33" s="3"/>
      <c r="S33" s="3"/>
      <c r="T33" s="3"/>
      <c r="U33" s="3"/>
    </row>
    <row r="34" spans="13:21" x14ac:dyDescent="0.25">
      <c r="M34" s="45" t="s">
        <v>0</v>
      </c>
      <c r="N34" s="3">
        <v>23.433218421285247</v>
      </c>
      <c r="O34" s="17">
        <v>16.344987316642769</v>
      </c>
      <c r="P34" s="3">
        <v>9.1912512716174977</v>
      </c>
      <c r="Q34" s="3">
        <v>8.0527497194163864</v>
      </c>
      <c r="R34" s="3"/>
      <c r="S34" s="3"/>
      <c r="T34" s="3"/>
      <c r="U34" s="3"/>
    </row>
    <row r="35" spans="13:21" x14ac:dyDescent="0.25">
      <c r="M35" s="45" t="s">
        <v>6</v>
      </c>
      <c r="N35" s="3">
        <v>15.583841598161408</v>
      </c>
      <c r="O35" s="17">
        <v>16.151979706628435</v>
      </c>
      <c r="P35" s="3">
        <v>14.399796541200407</v>
      </c>
      <c r="Q35" s="3">
        <v>14.964459408903855</v>
      </c>
      <c r="R35" s="3"/>
      <c r="S35" s="3"/>
      <c r="T35" s="3"/>
      <c r="U35" s="3"/>
    </row>
    <row r="36" spans="13:21" x14ac:dyDescent="0.25">
      <c r="M36" s="45" t="s">
        <v>15</v>
      </c>
      <c r="N36" s="3">
        <v>13.356315742950589</v>
      </c>
      <c r="O36" s="17">
        <v>15.672217933164223</v>
      </c>
      <c r="P36" s="3">
        <v>17.049847405900305</v>
      </c>
      <c r="Q36" s="3">
        <v>20.216049382716051</v>
      </c>
      <c r="R36" s="3"/>
      <c r="S36" s="3"/>
      <c r="T36" s="3"/>
      <c r="U36" s="3"/>
    </row>
    <row r="37" spans="13:21" x14ac:dyDescent="0.25">
      <c r="M37" s="45" t="s">
        <v>16</v>
      </c>
      <c r="N37" s="3">
        <v>36.144258817289845</v>
      </c>
      <c r="O37" s="17">
        <v>40.967243851328995</v>
      </c>
      <c r="P37" s="3">
        <v>48.265513733468971</v>
      </c>
      <c r="Q37" s="3">
        <v>48.143471754582869</v>
      </c>
      <c r="R37" s="3"/>
      <c r="S37" s="3"/>
      <c r="T37" s="3"/>
      <c r="U37" s="3"/>
    </row>
    <row r="38" spans="13:21" x14ac:dyDescent="0.25">
      <c r="M38" s="45" t="s">
        <v>94</v>
      </c>
      <c r="N38" s="3">
        <v>11.482365420312915</v>
      </c>
      <c r="O38" s="17">
        <v>10.863571192235581</v>
      </c>
      <c r="P38" s="3">
        <v>11.093591047812817</v>
      </c>
      <c r="Q38" s="3">
        <v>8.6232697343808447</v>
      </c>
    </row>
    <row r="39" spans="13:21" x14ac:dyDescent="0.25">
      <c r="N39" s="67"/>
      <c r="O39" s="67"/>
      <c r="P39" s="67"/>
      <c r="Q39" s="67"/>
    </row>
    <row r="40" spans="13:21" x14ac:dyDescent="0.25">
      <c r="N40" s="67"/>
      <c r="O40" s="67"/>
      <c r="P40" s="67"/>
      <c r="Q40" s="67"/>
    </row>
    <row r="41" spans="13:21" x14ac:dyDescent="0.25">
      <c r="N41" s="67"/>
      <c r="O41" s="67"/>
      <c r="P41" s="67"/>
      <c r="Q41" s="67"/>
    </row>
    <row r="42" spans="13:21" x14ac:dyDescent="0.25">
      <c r="N42" s="67"/>
      <c r="O42" s="67"/>
      <c r="P42" s="67"/>
      <c r="Q42" s="67"/>
    </row>
    <row r="43" spans="13:21" x14ac:dyDescent="0.25">
      <c r="N43" s="67"/>
      <c r="O43" s="67"/>
      <c r="P43" s="67"/>
      <c r="Q43" s="67"/>
    </row>
    <row r="53" spans="2:18" ht="15.75" x14ac:dyDescent="0.25">
      <c r="B53" s="4" t="s">
        <v>95</v>
      </c>
    </row>
    <row r="54" spans="2:18" x14ac:dyDescent="0.25">
      <c r="B54" s="61" t="s">
        <v>54</v>
      </c>
    </row>
    <row r="55" spans="2:18" x14ac:dyDescent="0.25">
      <c r="B55" s="26" t="s">
        <v>78</v>
      </c>
    </row>
    <row r="56" spans="2:18" x14ac:dyDescent="0.25">
      <c r="I56" s="36"/>
      <c r="N56" s="2" t="s">
        <v>96</v>
      </c>
      <c r="R56" s="2"/>
    </row>
    <row r="57" spans="2:18" x14ac:dyDescent="0.25">
      <c r="B57" s="2"/>
      <c r="M57" s="133" t="s">
        <v>97</v>
      </c>
      <c r="N57" s="2">
        <v>2011</v>
      </c>
      <c r="O57" s="2">
        <v>2012</v>
      </c>
      <c r="P57" s="2">
        <v>2013</v>
      </c>
      <c r="Q57" s="2">
        <v>2014</v>
      </c>
      <c r="R57" s="5"/>
    </row>
    <row r="58" spans="2:18" x14ac:dyDescent="0.25">
      <c r="M58" s="45" t="s">
        <v>0</v>
      </c>
      <c r="N58" s="17">
        <v>77.606178809092313</v>
      </c>
      <c r="O58" s="17">
        <v>77.736785757311338</v>
      </c>
      <c r="P58" s="17">
        <v>79.299925289100699</v>
      </c>
      <c r="Q58" s="17">
        <v>79.208835847375951</v>
      </c>
      <c r="R58" s="5"/>
    </row>
    <row r="59" spans="2:18" x14ac:dyDescent="0.25">
      <c r="M59" s="45" t="s">
        <v>24</v>
      </c>
      <c r="N59" s="17">
        <v>69.62565350399467</v>
      </c>
      <c r="O59" s="17">
        <v>72.821464325449099</v>
      </c>
      <c r="P59" s="17">
        <v>75.552113671890126</v>
      </c>
      <c r="Q59" s="17">
        <v>76.181978188286976</v>
      </c>
      <c r="R59" s="5"/>
    </row>
    <row r="60" spans="2:18" x14ac:dyDescent="0.25">
      <c r="M60" s="45" t="s">
        <v>25</v>
      </c>
      <c r="N60" s="17">
        <v>55.069887678256556</v>
      </c>
      <c r="O60" s="17">
        <v>60.480590909402729</v>
      </c>
      <c r="P60" s="17">
        <v>68.710662423717778</v>
      </c>
      <c r="Q60" s="17">
        <v>67.997694417369587</v>
      </c>
      <c r="R60" s="5"/>
    </row>
    <row r="61" spans="2:18" x14ac:dyDescent="0.25">
      <c r="M61" s="45" t="s">
        <v>26</v>
      </c>
      <c r="N61" s="17">
        <v>48.989579272125688</v>
      </c>
      <c r="O61" s="17">
        <v>51.963418565198495</v>
      </c>
      <c r="P61" s="17">
        <v>58.781281708297762</v>
      </c>
      <c r="Q61" s="17">
        <v>58.611137114067255</v>
      </c>
      <c r="R61" s="5"/>
    </row>
    <row r="62" spans="2:18" x14ac:dyDescent="0.25">
      <c r="M62" s="45" t="s">
        <v>98</v>
      </c>
      <c r="N62" s="17">
        <v>38.002393764948025</v>
      </c>
      <c r="O62" s="17">
        <v>41.224435943234262</v>
      </c>
      <c r="P62" s="17">
        <v>44.14120195035062</v>
      </c>
      <c r="Q62" s="17">
        <v>44.416236906260394</v>
      </c>
      <c r="R62" s="5"/>
    </row>
    <row r="63" spans="2:18" x14ac:dyDescent="0.25">
      <c r="R63" s="5"/>
    </row>
    <row r="72" spans="2:10" x14ac:dyDescent="0.25">
      <c r="H72" s="47"/>
    </row>
    <row r="73" spans="2:10" x14ac:dyDescent="0.25">
      <c r="H73" s="47"/>
    </row>
    <row r="74" spans="2:10" x14ac:dyDescent="0.25">
      <c r="H74" s="47"/>
    </row>
    <row r="75" spans="2:10" x14ac:dyDescent="0.25">
      <c r="H75" s="47"/>
    </row>
    <row r="76" spans="2:10" x14ac:dyDescent="0.25">
      <c r="H76" s="47"/>
    </row>
    <row r="77" spans="2:10" x14ac:dyDescent="0.25">
      <c r="H77" s="47"/>
    </row>
    <row r="78" spans="2:10" ht="15.75" x14ac:dyDescent="0.25">
      <c r="B78" s="4" t="s">
        <v>231</v>
      </c>
      <c r="H78" s="47"/>
    </row>
    <row r="79" spans="2:10" ht="15.75" x14ac:dyDescent="0.25">
      <c r="B79" s="25" t="s">
        <v>92</v>
      </c>
      <c r="H79" s="47"/>
      <c r="J79" s="36"/>
    </row>
    <row r="80" spans="2:10" x14ac:dyDescent="0.25">
      <c r="B80" s="26" t="s">
        <v>78</v>
      </c>
    </row>
    <row r="81" spans="2:19" x14ac:dyDescent="0.25">
      <c r="B81" s="1" t="s">
        <v>99</v>
      </c>
    </row>
    <row r="82" spans="2:19" x14ac:dyDescent="0.25">
      <c r="N82" s="2" t="s">
        <v>100</v>
      </c>
    </row>
    <row r="83" spans="2:19" x14ac:dyDescent="0.25">
      <c r="M83" s="133" t="s">
        <v>97</v>
      </c>
      <c r="N83" s="2">
        <v>2011</v>
      </c>
      <c r="O83" s="2">
        <v>2012</v>
      </c>
      <c r="P83" s="2">
        <v>2013</v>
      </c>
      <c r="Q83" s="2">
        <v>2014</v>
      </c>
    </row>
    <row r="84" spans="2:19" x14ac:dyDescent="0.25">
      <c r="M84" s="45" t="s">
        <v>0</v>
      </c>
      <c r="N84" s="3">
        <v>7.1590909090909092</v>
      </c>
      <c r="O84" s="3">
        <v>18.78322504430006</v>
      </c>
      <c r="P84" s="3">
        <v>16.763310490247761</v>
      </c>
      <c r="Q84" s="3">
        <v>13.589868485143692</v>
      </c>
      <c r="R84" s="5"/>
    </row>
    <row r="85" spans="2:19" x14ac:dyDescent="0.25">
      <c r="M85" s="45" t="s">
        <v>24</v>
      </c>
      <c r="N85" s="3">
        <v>6.7674586033117352</v>
      </c>
      <c r="O85" s="3">
        <v>16.056775338212464</v>
      </c>
      <c r="P85" s="3">
        <v>14.691856199559794</v>
      </c>
      <c r="Q85" s="3">
        <v>12.56763833129691</v>
      </c>
      <c r="R85" s="5"/>
      <c r="S85" s="67"/>
    </row>
    <row r="86" spans="2:19" x14ac:dyDescent="0.25">
      <c r="M86" s="45" t="s">
        <v>25</v>
      </c>
      <c r="N86" s="3">
        <v>4.2150429076224132</v>
      </c>
      <c r="O86" s="3">
        <v>8.6021505376344098</v>
      </c>
      <c r="P86" s="3">
        <v>10.048154093097914</v>
      </c>
      <c r="Q86" s="3">
        <v>8.3640654963858978</v>
      </c>
      <c r="R86" s="5"/>
      <c r="S86" s="67"/>
    </row>
    <row r="87" spans="2:19" x14ac:dyDescent="0.25">
      <c r="M87" s="45" t="s">
        <v>26</v>
      </c>
      <c r="N87" s="3">
        <v>2.7480916030534353</v>
      </c>
      <c r="O87" s="3">
        <v>4.7540597787714756</v>
      </c>
      <c r="P87" s="3">
        <v>4.6790500822948511</v>
      </c>
      <c r="Q87" s="3">
        <v>4.3259134817303657</v>
      </c>
      <c r="R87" s="5"/>
      <c r="S87" s="67"/>
    </row>
    <row r="88" spans="2:19" x14ac:dyDescent="0.25">
      <c r="M88" s="45" t="s">
        <v>98</v>
      </c>
      <c r="N88" s="3">
        <v>0.93808630393996251</v>
      </c>
      <c r="O88" s="3">
        <v>1.733102253032929</v>
      </c>
      <c r="P88" s="3">
        <v>1.8599562363238513</v>
      </c>
      <c r="Q88" s="3">
        <v>1.3100436681222707</v>
      </c>
      <c r="R88" s="5"/>
      <c r="S88" s="67"/>
    </row>
    <row r="89" spans="2:19" x14ac:dyDescent="0.25">
      <c r="R89" s="5"/>
      <c r="S89" s="67"/>
    </row>
    <row r="90" spans="2:19" x14ac:dyDescent="0.25">
      <c r="G90" s="47"/>
      <c r="R90" s="5"/>
    </row>
    <row r="103" spans="2:18" ht="15.75" x14ac:dyDescent="0.25">
      <c r="B103" s="4" t="s">
        <v>101</v>
      </c>
    </row>
    <row r="104" spans="2:18" x14ac:dyDescent="0.25">
      <c r="B104" s="61" t="s">
        <v>54</v>
      </c>
      <c r="I104" s="36"/>
    </row>
    <row r="105" spans="2:18" x14ac:dyDescent="0.25">
      <c r="B105" s="26" t="s">
        <v>78</v>
      </c>
      <c r="P105" s="2"/>
    </row>
    <row r="106" spans="2:18" x14ac:dyDescent="0.25">
      <c r="B106" s="1" t="s">
        <v>102</v>
      </c>
      <c r="O106" s="42"/>
      <c r="P106" s="42"/>
      <c r="Q106" s="42"/>
      <c r="R106" s="42"/>
    </row>
    <row r="107" spans="2:18" x14ac:dyDescent="0.25">
      <c r="B107" s="1" t="s">
        <v>103</v>
      </c>
      <c r="D107" s="47"/>
    </row>
    <row r="108" spans="2:18" x14ac:dyDescent="0.25">
      <c r="N108" s="2" t="s">
        <v>96</v>
      </c>
    </row>
    <row r="109" spans="2:18" x14ac:dyDescent="0.25">
      <c r="M109" s="133" t="s">
        <v>104</v>
      </c>
      <c r="N109" s="42">
        <v>2011</v>
      </c>
      <c r="O109" s="42">
        <v>2012</v>
      </c>
      <c r="P109" s="42">
        <v>2013</v>
      </c>
      <c r="Q109" s="42">
        <v>2014</v>
      </c>
    </row>
    <row r="110" spans="2:18" x14ac:dyDescent="0.25">
      <c r="M110" s="45">
        <v>1</v>
      </c>
      <c r="N110" s="17">
        <v>54.362816647271238</v>
      </c>
      <c r="O110" s="3">
        <v>59.332418169934606</v>
      </c>
      <c r="P110" s="3">
        <v>61.603828834557916</v>
      </c>
      <c r="Q110" s="3">
        <v>60.616441274900254</v>
      </c>
    </row>
    <row r="111" spans="2:18" x14ac:dyDescent="0.25">
      <c r="M111" s="45">
        <v>2</v>
      </c>
      <c r="N111" s="3">
        <v>59.431743288575291</v>
      </c>
      <c r="O111" s="3">
        <v>64.992145168890445</v>
      </c>
      <c r="P111" s="3">
        <v>67.977466275223946</v>
      </c>
      <c r="Q111" s="3">
        <v>67.382259400209676</v>
      </c>
    </row>
    <row r="112" spans="2:18" x14ac:dyDescent="0.25">
      <c r="M112" s="45">
        <v>3</v>
      </c>
      <c r="N112" s="3">
        <v>59.456547366018789</v>
      </c>
      <c r="O112" s="3">
        <v>61.06563178970427</v>
      </c>
      <c r="P112" s="3">
        <v>67.378801951453539</v>
      </c>
      <c r="Q112" s="3">
        <v>66.587249167811933</v>
      </c>
    </row>
    <row r="113" spans="2:17" x14ac:dyDescent="0.25">
      <c r="M113" s="45">
        <v>4</v>
      </c>
      <c r="N113" s="3">
        <v>59.016084856012306</v>
      </c>
      <c r="O113" s="3">
        <v>62.06091270011256</v>
      </c>
      <c r="P113" s="3">
        <v>67.839889288917078</v>
      </c>
      <c r="Q113" s="3">
        <v>67.244196043306644</v>
      </c>
    </row>
    <row r="114" spans="2:17" x14ac:dyDescent="0.25">
      <c r="M114" s="45">
        <v>5</v>
      </c>
      <c r="N114" s="3">
        <v>58.530764419516032</v>
      </c>
      <c r="O114" s="3">
        <v>61.915332784194163</v>
      </c>
      <c r="P114" s="3">
        <v>70.417001352379202</v>
      </c>
      <c r="Q114" s="3">
        <v>69.656114743256666</v>
      </c>
    </row>
    <row r="115" spans="2:17" x14ac:dyDescent="0.25">
      <c r="M115" s="45">
        <v>6</v>
      </c>
      <c r="N115" s="3">
        <v>56.850308447034983</v>
      </c>
      <c r="O115" s="3">
        <v>64.605995692780709</v>
      </c>
      <c r="P115" s="3">
        <v>70.301546829954958</v>
      </c>
      <c r="Q115" s="3">
        <v>69.769320547794194</v>
      </c>
    </row>
    <row r="116" spans="2:17" x14ac:dyDescent="0.25">
      <c r="M116" s="45">
        <v>7</v>
      </c>
      <c r="N116" s="3">
        <v>59.258716564538759</v>
      </c>
      <c r="O116" s="3">
        <v>61.987575033134569</v>
      </c>
      <c r="P116" s="3">
        <v>69.611961073564174</v>
      </c>
      <c r="Q116" s="3">
        <v>68.421880352811442</v>
      </c>
    </row>
    <row r="117" spans="2:17" x14ac:dyDescent="0.25">
      <c r="M117" s="45">
        <v>8</v>
      </c>
      <c r="N117" s="3">
        <v>57.450142841724286</v>
      </c>
      <c r="O117" s="3">
        <v>60.226584178445428</v>
      </c>
      <c r="P117" s="3">
        <v>67.451451022702201</v>
      </c>
      <c r="Q117" s="3">
        <v>67.971557256892808</v>
      </c>
    </row>
    <row r="118" spans="2:17" x14ac:dyDescent="0.25">
      <c r="M118" s="45">
        <v>9</v>
      </c>
      <c r="N118" s="3">
        <v>56.46435212911701</v>
      </c>
      <c r="O118" s="3">
        <v>59.195803624130626</v>
      </c>
      <c r="P118" s="3">
        <v>66.095460356647905</v>
      </c>
      <c r="Q118" s="3">
        <v>66.607503748877022</v>
      </c>
    </row>
    <row r="119" spans="2:17" x14ac:dyDescent="0.25">
      <c r="M119" s="45">
        <v>10</v>
      </c>
      <c r="N119" s="3">
        <v>52.915261185731588</v>
      </c>
      <c r="O119" s="3">
        <v>57.875380647249941</v>
      </c>
      <c r="P119" s="3">
        <v>63.67109571860847</v>
      </c>
      <c r="Q119" s="3">
        <v>65.758672334686466</v>
      </c>
    </row>
    <row r="122" spans="2:17" x14ac:dyDescent="0.25">
      <c r="C122" s="49"/>
    </row>
    <row r="123" spans="2:17" x14ac:dyDescent="0.25">
      <c r="C123" s="49"/>
    </row>
    <row r="124" spans="2:17" x14ac:dyDescent="0.25">
      <c r="C124" s="49"/>
    </row>
    <row r="125" spans="2:17" x14ac:dyDescent="0.25">
      <c r="C125" s="49"/>
    </row>
    <row r="126" spans="2:17" x14ac:dyDescent="0.25">
      <c r="C126" s="49"/>
    </row>
    <row r="127" spans="2:17" x14ac:dyDescent="0.25">
      <c r="C127" s="49"/>
    </row>
    <row r="128" spans="2:17" ht="15.75" x14ac:dyDescent="0.25">
      <c r="B128" s="4" t="s">
        <v>105</v>
      </c>
      <c r="C128" s="49"/>
    </row>
    <row r="129" spans="2:17" x14ac:dyDescent="0.25">
      <c r="B129" s="61" t="s">
        <v>54</v>
      </c>
      <c r="C129" s="49"/>
    </row>
    <row r="130" spans="2:17" x14ac:dyDescent="0.25">
      <c r="B130" s="26" t="s">
        <v>78</v>
      </c>
      <c r="C130" s="49"/>
      <c r="I130" s="36"/>
    </row>
    <row r="131" spans="2:17" x14ac:dyDescent="0.25">
      <c r="C131" s="49"/>
      <c r="N131" s="2" t="s">
        <v>96</v>
      </c>
    </row>
    <row r="132" spans="2:17" x14ac:dyDescent="0.25">
      <c r="C132" s="49"/>
      <c r="M132" s="133" t="s">
        <v>2</v>
      </c>
      <c r="N132" s="2">
        <v>2011</v>
      </c>
      <c r="O132" s="2">
        <v>2012</v>
      </c>
      <c r="P132" s="2">
        <v>2013</v>
      </c>
      <c r="Q132" s="2">
        <v>2014</v>
      </c>
    </row>
    <row r="133" spans="2:17" x14ac:dyDescent="0.25">
      <c r="C133" s="49"/>
      <c r="M133" s="45" t="s">
        <v>61</v>
      </c>
      <c r="N133" s="3">
        <v>50.863582727911819</v>
      </c>
      <c r="O133" s="3">
        <v>58.165753091665195</v>
      </c>
      <c r="P133" s="3">
        <v>64.40626163107332</v>
      </c>
      <c r="Q133" s="3">
        <v>63.727398673823529</v>
      </c>
    </row>
    <row r="134" spans="2:17" x14ac:dyDescent="0.25">
      <c r="C134" s="49"/>
      <c r="M134" s="45" t="s">
        <v>62</v>
      </c>
      <c r="N134" s="3">
        <v>55.209187970084741</v>
      </c>
      <c r="O134" s="3">
        <v>62.976622749166687</v>
      </c>
      <c r="P134" s="3">
        <v>68.57020326595979</v>
      </c>
      <c r="Q134" s="3">
        <v>69.845716848878908</v>
      </c>
    </row>
    <row r="135" spans="2:17" x14ac:dyDescent="0.25">
      <c r="C135" s="49"/>
      <c r="M135" s="45" t="s">
        <v>60</v>
      </c>
      <c r="N135" s="3">
        <v>54.644730541772837</v>
      </c>
      <c r="O135" s="3">
        <v>57.700622395362856</v>
      </c>
      <c r="P135" s="3">
        <v>64.6059104904311</v>
      </c>
      <c r="Q135" s="3">
        <v>64.046470054313389</v>
      </c>
    </row>
    <row r="136" spans="2:17" x14ac:dyDescent="0.25">
      <c r="C136" s="49"/>
      <c r="M136" s="45" t="s">
        <v>106</v>
      </c>
      <c r="N136" s="3">
        <v>61.246994375958067</v>
      </c>
      <c r="O136" s="3">
        <v>64.469535527243153</v>
      </c>
      <c r="P136" s="3">
        <v>69.768166039561294</v>
      </c>
      <c r="Q136" s="3">
        <v>69.213150893517692</v>
      </c>
    </row>
    <row r="137" spans="2:17" x14ac:dyDescent="0.25">
      <c r="C137" s="49"/>
      <c r="M137" s="45" t="s">
        <v>64</v>
      </c>
      <c r="N137" s="3">
        <v>59.290240983494982</v>
      </c>
      <c r="O137" s="3">
        <v>61.95013682543248</v>
      </c>
      <c r="P137" s="3">
        <v>67.572880809013199</v>
      </c>
      <c r="Q137" s="3">
        <v>67.035893914887609</v>
      </c>
    </row>
    <row r="138" spans="2:17" x14ac:dyDescent="0.25">
      <c r="C138" s="49"/>
    </row>
    <row r="139" spans="2:17" x14ac:dyDescent="0.25">
      <c r="C139" s="49"/>
    </row>
    <row r="140" spans="2:17" x14ac:dyDescent="0.25">
      <c r="C140" s="49"/>
    </row>
    <row r="141" spans="2:17" x14ac:dyDescent="0.25">
      <c r="C141" s="49"/>
      <c r="N141" s="3"/>
      <c r="O141" s="3"/>
      <c r="P141" s="3"/>
      <c r="Q141" s="3"/>
    </row>
    <row r="142" spans="2:17" x14ac:dyDescent="0.25">
      <c r="C142" s="49"/>
      <c r="N142" s="3"/>
      <c r="O142" s="3"/>
      <c r="P142" s="3"/>
      <c r="Q142" s="3"/>
    </row>
    <row r="143" spans="2:17" x14ac:dyDescent="0.25">
      <c r="C143" s="49"/>
      <c r="N143" s="3"/>
      <c r="O143" s="3"/>
      <c r="P143" s="3"/>
      <c r="Q143" s="3"/>
    </row>
    <row r="144" spans="2:17" x14ac:dyDescent="0.25">
      <c r="C144" s="49"/>
      <c r="N144" s="3"/>
      <c r="O144" s="3"/>
      <c r="P144" s="3"/>
      <c r="Q144" s="3"/>
    </row>
    <row r="145" spans="2:18" x14ac:dyDescent="0.25">
      <c r="C145" s="49"/>
      <c r="N145" s="3"/>
      <c r="O145" s="3"/>
      <c r="P145" s="3"/>
      <c r="Q145" s="3"/>
    </row>
    <row r="146" spans="2:18" x14ac:dyDescent="0.25">
      <c r="C146" s="49"/>
    </row>
    <row r="147" spans="2:18" x14ac:dyDescent="0.25">
      <c r="C147" s="49"/>
    </row>
    <row r="148" spans="2:18" x14ac:dyDescent="0.25">
      <c r="C148" s="49"/>
    </row>
    <row r="149" spans="2:18" x14ac:dyDescent="0.25">
      <c r="C149" s="49"/>
    </row>
    <row r="150" spans="2:18" x14ac:dyDescent="0.25">
      <c r="C150" s="49"/>
    </row>
    <row r="151" spans="2:18" x14ac:dyDescent="0.25">
      <c r="C151" s="49"/>
    </row>
    <row r="152" spans="2:18" x14ac:dyDescent="0.25">
      <c r="C152" s="49"/>
    </row>
    <row r="153" spans="2:18" ht="18.75" x14ac:dyDescent="0.3">
      <c r="B153" s="48" t="s">
        <v>168</v>
      </c>
      <c r="C153" s="49"/>
    </row>
    <row r="155" spans="2:18" ht="15.75" x14ac:dyDescent="0.25">
      <c r="B155" s="4" t="s">
        <v>107</v>
      </c>
    </row>
    <row r="156" spans="2:18" ht="15.75" x14ac:dyDescent="0.25">
      <c r="B156" s="124" t="s">
        <v>108</v>
      </c>
    </row>
    <row r="157" spans="2:18" x14ac:dyDescent="0.25">
      <c r="B157" s="26" t="s">
        <v>78</v>
      </c>
      <c r="I157" s="36"/>
    </row>
    <row r="158" spans="2:18" x14ac:dyDescent="0.25">
      <c r="B158" s="1" t="s">
        <v>109</v>
      </c>
      <c r="C158" s="47"/>
    </row>
    <row r="159" spans="2:18" x14ac:dyDescent="0.25">
      <c r="M159" s="134"/>
      <c r="N159" s="2" t="s">
        <v>110</v>
      </c>
    </row>
    <row r="160" spans="2:18" x14ac:dyDescent="0.25">
      <c r="M160" s="134"/>
      <c r="N160" s="93">
        <v>2011</v>
      </c>
      <c r="O160" s="93">
        <v>2012</v>
      </c>
      <c r="P160" s="93">
        <v>2013</v>
      </c>
      <c r="Q160" s="93">
        <v>2014</v>
      </c>
      <c r="R160" s="2"/>
    </row>
    <row r="161" spans="11:19" x14ac:dyDescent="0.25">
      <c r="M161" s="135"/>
      <c r="N161" s="96">
        <v>260.68435637129454</v>
      </c>
      <c r="O161" s="96">
        <v>260.01448429875023</v>
      </c>
      <c r="P161" s="96">
        <v>299.42525257020748</v>
      </c>
      <c r="Q161" s="96">
        <v>298.99582498934171</v>
      </c>
      <c r="R161" s="5"/>
      <c r="S161" s="58"/>
    </row>
    <row r="162" spans="11:19" x14ac:dyDescent="0.25">
      <c r="M162" s="135"/>
      <c r="N162" s="95"/>
      <c r="O162" s="95"/>
      <c r="P162" s="95"/>
      <c r="Q162" s="95"/>
      <c r="R162" s="5"/>
      <c r="S162" s="58"/>
    </row>
    <row r="163" spans="11:19" x14ac:dyDescent="0.25">
      <c r="M163" s="135"/>
      <c r="N163" s="95"/>
      <c r="O163" s="95"/>
      <c r="P163" s="95"/>
      <c r="Q163" s="95"/>
      <c r="R163" s="5"/>
      <c r="S163" s="58"/>
    </row>
    <row r="164" spans="11:19" x14ac:dyDescent="0.25">
      <c r="M164" s="135"/>
      <c r="N164" s="95"/>
      <c r="O164" s="95"/>
      <c r="P164" s="95"/>
      <c r="Q164" s="95"/>
      <c r="R164" s="5"/>
      <c r="S164" s="58"/>
    </row>
    <row r="165" spans="11:19" x14ac:dyDescent="0.25">
      <c r="M165" s="135"/>
      <c r="R165" s="5"/>
      <c r="S165" s="58"/>
    </row>
    <row r="166" spans="11:19" x14ac:dyDescent="0.25">
      <c r="M166" s="135"/>
    </row>
    <row r="167" spans="11:19" x14ac:dyDescent="0.25">
      <c r="M167" s="135"/>
    </row>
    <row r="168" spans="11:19" x14ac:dyDescent="0.25">
      <c r="M168" s="135"/>
      <c r="N168" s="95"/>
      <c r="O168" s="95"/>
      <c r="P168" s="95"/>
      <c r="Q168" s="95"/>
    </row>
    <row r="169" spans="11:19" x14ac:dyDescent="0.25">
      <c r="M169" s="135"/>
      <c r="N169" s="95"/>
      <c r="O169" s="95"/>
      <c r="P169" s="95"/>
      <c r="Q169" s="95"/>
    </row>
    <row r="176" spans="11:19" x14ac:dyDescent="0.25">
      <c r="K176" s="69"/>
    </row>
    <row r="180" spans="2:22" ht="15.75" x14ac:dyDescent="0.25">
      <c r="B180" s="4" t="s">
        <v>111</v>
      </c>
      <c r="K180" s="70"/>
    </row>
    <row r="181" spans="2:22" ht="15.75" x14ac:dyDescent="0.25">
      <c r="B181" s="25" t="s">
        <v>92</v>
      </c>
      <c r="K181" s="70"/>
    </row>
    <row r="182" spans="2:22" x14ac:dyDescent="0.25">
      <c r="B182" s="26" t="s">
        <v>78</v>
      </c>
      <c r="I182" s="36"/>
      <c r="K182" s="70"/>
    </row>
    <row r="183" spans="2:22" x14ac:dyDescent="0.25">
      <c r="B183" s="61" t="s">
        <v>114</v>
      </c>
    </row>
    <row r="184" spans="2:22" x14ac:dyDescent="0.25">
      <c r="N184" s="2" t="s">
        <v>92</v>
      </c>
    </row>
    <row r="185" spans="2:22" ht="30" x14ac:dyDescent="0.25">
      <c r="K185" s="47"/>
      <c r="M185" s="105" t="s">
        <v>113</v>
      </c>
      <c r="N185" s="93">
        <v>2011</v>
      </c>
      <c r="O185" s="93">
        <v>2012</v>
      </c>
      <c r="P185" s="93">
        <v>2013</v>
      </c>
      <c r="Q185" s="93">
        <v>2014</v>
      </c>
      <c r="S185" s="97"/>
      <c r="T185" s="97"/>
      <c r="U185" s="97"/>
      <c r="V185" s="97"/>
    </row>
    <row r="186" spans="2:22" x14ac:dyDescent="0.25">
      <c r="M186" s="45" t="s">
        <v>1</v>
      </c>
      <c r="N186" s="80">
        <v>23.27410943162733</v>
      </c>
      <c r="O186" s="80">
        <v>23.364949818021397</v>
      </c>
      <c r="P186" s="80">
        <v>15.412004069175991</v>
      </c>
      <c r="Q186" s="80">
        <v>14.847549569771793</v>
      </c>
      <c r="S186" s="97"/>
      <c r="T186" s="97"/>
      <c r="U186" s="97"/>
      <c r="V186" s="97"/>
    </row>
    <row r="187" spans="2:22" x14ac:dyDescent="0.25">
      <c r="M187" s="45" t="s">
        <v>3</v>
      </c>
      <c r="N187" s="80">
        <v>24.927075046406788</v>
      </c>
      <c r="O187" s="80">
        <v>29.105547590162129</v>
      </c>
      <c r="P187" s="80">
        <v>28.723296032553407</v>
      </c>
      <c r="Q187" s="80">
        <v>28.554059109614666</v>
      </c>
      <c r="R187" s="2"/>
      <c r="S187" s="97"/>
      <c r="T187" s="97"/>
      <c r="U187" s="97"/>
      <c r="V187" s="97"/>
    </row>
    <row r="188" spans="2:22" x14ac:dyDescent="0.25">
      <c r="M188" s="45" t="s">
        <v>7</v>
      </c>
      <c r="N188" s="80">
        <v>21.170335012817112</v>
      </c>
      <c r="O188" s="80">
        <v>23.866769604058675</v>
      </c>
      <c r="P188" s="80">
        <v>26.856561546286876</v>
      </c>
      <c r="Q188" s="80">
        <v>27.562663673774786</v>
      </c>
      <c r="R188" s="3"/>
      <c r="S188" s="97"/>
      <c r="T188" s="97"/>
      <c r="U188" s="97"/>
      <c r="V188" s="97"/>
    </row>
    <row r="189" spans="2:22" x14ac:dyDescent="0.25">
      <c r="M189" s="45" t="s">
        <v>8</v>
      </c>
      <c r="N189" s="80">
        <v>15.292141783788562</v>
      </c>
      <c r="O189" s="80">
        <v>14.089555531046653</v>
      </c>
      <c r="P189" s="80">
        <v>16.907426246185146</v>
      </c>
      <c r="Q189" s="80">
        <v>16.928544706322484</v>
      </c>
      <c r="R189" s="3"/>
      <c r="S189" s="97"/>
      <c r="T189" s="97"/>
      <c r="U189" s="97"/>
      <c r="V189" s="97"/>
    </row>
    <row r="190" spans="2:22" x14ac:dyDescent="0.25">
      <c r="M190" s="45" t="s">
        <v>9</v>
      </c>
      <c r="N190" s="80">
        <v>7.9200919296384686</v>
      </c>
      <c r="O190" s="80">
        <v>5.9611778978714014</v>
      </c>
      <c r="P190" s="80">
        <v>6.8718209562563581</v>
      </c>
      <c r="Q190" s="80">
        <v>7.10811821922933</v>
      </c>
      <c r="R190" s="3"/>
      <c r="S190" s="97"/>
      <c r="T190" s="97"/>
      <c r="U190" s="97"/>
      <c r="V190" s="97"/>
    </row>
    <row r="191" spans="2:22" x14ac:dyDescent="0.25">
      <c r="M191" s="45" t="s">
        <v>10</v>
      </c>
      <c r="N191" s="80">
        <v>3.0849465217006986</v>
      </c>
      <c r="O191" s="80">
        <v>1.9411051064299105</v>
      </c>
      <c r="P191" s="80">
        <v>2.6042726347914549</v>
      </c>
      <c r="Q191" s="80">
        <v>2.4270482603815937</v>
      </c>
      <c r="R191" s="3"/>
      <c r="S191" s="97"/>
      <c r="T191" s="97"/>
      <c r="U191" s="97"/>
      <c r="V191" s="97"/>
    </row>
    <row r="192" spans="2:22" x14ac:dyDescent="0.25">
      <c r="M192" s="45" t="s">
        <v>112</v>
      </c>
      <c r="N192" s="80">
        <v>4.3313002740210376</v>
      </c>
      <c r="O192" s="80">
        <v>1.6708944524098379</v>
      </c>
      <c r="P192" s="80">
        <v>2.6246185147507628</v>
      </c>
      <c r="Q192" s="80">
        <v>2.57201646090535</v>
      </c>
      <c r="R192" s="3"/>
    </row>
    <row r="205" spans="2:18" ht="15.75" x14ac:dyDescent="0.25">
      <c r="B205" s="4" t="s">
        <v>259</v>
      </c>
    </row>
    <row r="206" spans="2:18" ht="15.75" x14ac:dyDescent="0.25">
      <c r="B206" s="25" t="s">
        <v>54</v>
      </c>
    </row>
    <row r="207" spans="2:18" x14ac:dyDescent="0.25">
      <c r="B207" s="26" t="s">
        <v>78</v>
      </c>
      <c r="I207" s="36"/>
      <c r="O207" s="5"/>
      <c r="P207" s="5"/>
      <c r="Q207" s="5"/>
      <c r="R207" s="5"/>
    </row>
    <row r="208" spans="2:18" x14ac:dyDescent="0.25">
      <c r="B208" s="1" t="s">
        <v>115</v>
      </c>
      <c r="O208" s="5"/>
      <c r="P208" s="5"/>
      <c r="Q208" s="5"/>
      <c r="R208" s="5"/>
    </row>
    <row r="209" spans="2:18" x14ac:dyDescent="0.25">
      <c r="B209" s="1" t="s">
        <v>116</v>
      </c>
      <c r="O209" s="5"/>
      <c r="P209" s="5"/>
      <c r="Q209" s="5"/>
      <c r="R209" s="5"/>
    </row>
    <row r="210" spans="2:18" x14ac:dyDescent="0.25">
      <c r="M210" s="8"/>
      <c r="N210" s="130" t="s">
        <v>113</v>
      </c>
      <c r="O210" s="5"/>
      <c r="P210" s="5"/>
      <c r="Q210" s="5"/>
      <c r="R210" s="5"/>
    </row>
    <row r="211" spans="2:18" x14ac:dyDescent="0.25">
      <c r="M211" s="199" t="s">
        <v>104</v>
      </c>
      <c r="N211" s="200">
        <v>2014</v>
      </c>
      <c r="O211" s="5"/>
    </row>
    <row r="212" spans="2:18" x14ac:dyDescent="0.25">
      <c r="M212" s="100">
        <v>1</v>
      </c>
      <c r="N212" s="98">
        <v>295.30679194153743</v>
      </c>
    </row>
    <row r="213" spans="2:18" x14ac:dyDescent="0.25">
      <c r="M213" s="100">
        <v>2</v>
      </c>
      <c r="N213" s="98">
        <v>352.061529546099</v>
      </c>
    </row>
    <row r="214" spans="2:18" ht="18.75" x14ac:dyDescent="0.3">
      <c r="L214" s="64"/>
      <c r="M214" s="100">
        <v>3</v>
      </c>
      <c r="N214" s="98">
        <v>378.18389187417802</v>
      </c>
    </row>
    <row r="215" spans="2:18" x14ac:dyDescent="0.25">
      <c r="M215" s="100">
        <v>4</v>
      </c>
      <c r="N215" s="98">
        <v>381.59350051772191</v>
      </c>
    </row>
    <row r="216" spans="2:18" x14ac:dyDescent="0.25">
      <c r="M216" s="100">
        <v>5</v>
      </c>
      <c r="N216" s="98">
        <v>345.47822386177916</v>
      </c>
    </row>
    <row r="217" spans="2:18" x14ac:dyDescent="0.25">
      <c r="M217" s="100">
        <v>6</v>
      </c>
      <c r="N217" s="98">
        <v>335.01469834715266</v>
      </c>
    </row>
    <row r="218" spans="2:18" x14ac:dyDescent="0.25">
      <c r="M218" s="100">
        <v>7</v>
      </c>
      <c r="N218" s="98">
        <v>359.00611925772597</v>
      </c>
    </row>
    <row r="219" spans="2:18" x14ac:dyDescent="0.25">
      <c r="M219" s="100">
        <v>8</v>
      </c>
      <c r="N219" s="98">
        <v>378.43819983892092</v>
      </c>
    </row>
    <row r="220" spans="2:18" x14ac:dyDescent="0.25">
      <c r="H220" s="47"/>
      <c r="M220" s="100">
        <v>9</v>
      </c>
      <c r="N220" s="98">
        <v>417.20522694088766</v>
      </c>
    </row>
    <row r="221" spans="2:18" x14ac:dyDescent="0.25">
      <c r="H221" s="47"/>
      <c r="M221" s="100">
        <v>10</v>
      </c>
      <c r="N221" s="98">
        <v>447.00570496849241</v>
      </c>
    </row>
    <row r="222" spans="2:18" x14ac:dyDescent="0.25">
      <c r="H222" s="47"/>
      <c r="M222" s="134"/>
      <c r="N222" s="99"/>
    </row>
    <row r="223" spans="2:18" x14ac:dyDescent="0.25">
      <c r="H223" s="47"/>
    </row>
    <row r="224" spans="2:18" x14ac:dyDescent="0.25">
      <c r="H224" s="47"/>
    </row>
    <row r="225" spans="2:15" x14ac:dyDescent="0.25">
      <c r="H225" s="47"/>
    </row>
    <row r="226" spans="2:15" x14ac:dyDescent="0.25">
      <c r="H226" s="47"/>
    </row>
    <row r="227" spans="2:15" x14ac:dyDescent="0.25">
      <c r="H227" s="47"/>
    </row>
    <row r="228" spans="2:15" x14ac:dyDescent="0.25">
      <c r="H228" s="47"/>
    </row>
    <row r="229" spans="2:15" x14ac:dyDescent="0.25">
      <c r="H229" s="47"/>
    </row>
    <row r="230" spans="2:15" ht="15.75" x14ac:dyDescent="0.25">
      <c r="B230" s="4" t="s">
        <v>260</v>
      </c>
    </row>
    <row r="231" spans="2:15" ht="15.75" x14ac:dyDescent="0.25">
      <c r="B231" s="124" t="s">
        <v>54</v>
      </c>
    </row>
    <row r="232" spans="2:15" x14ac:dyDescent="0.25">
      <c r="B232" s="26" t="s">
        <v>78</v>
      </c>
      <c r="I232" s="36"/>
    </row>
    <row r="233" spans="2:15" x14ac:dyDescent="0.25">
      <c r="B233" s="61"/>
      <c r="N233" s="2" t="s">
        <v>113</v>
      </c>
    </row>
    <row r="234" spans="2:15" x14ac:dyDescent="0.25">
      <c r="M234" s="136" t="s">
        <v>97</v>
      </c>
      <c r="N234" s="93">
        <v>2014</v>
      </c>
    </row>
    <row r="235" spans="2:15" x14ac:dyDescent="0.25">
      <c r="M235" s="45" t="s">
        <v>0</v>
      </c>
      <c r="N235" s="98">
        <v>327.16864839832402</v>
      </c>
      <c r="O235" s="26"/>
    </row>
    <row r="236" spans="2:15" x14ac:dyDescent="0.25">
      <c r="M236" s="45" t="s">
        <v>24</v>
      </c>
      <c r="N236" s="98">
        <v>398.49423573775476</v>
      </c>
    </row>
    <row r="237" spans="2:15" x14ac:dyDescent="0.25">
      <c r="M237" s="45" t="s">
        <v>25</v>
      </c>
      <c r="N237" s="98">
        <v>388.33448443832765</v>
      </c>
    </row>
    <row r="238" spans="2:15" x14ac:dyDescent="0.25">
      <c r="M238" s="45" t="s">
        <v>26</v>
      </c>
      <c r="N238" s="98">
        <v>342.62444804463871</v>
      </c>
    </row>
    <row r="239" spans="2:15" x14ac:dyDescent="0.25">
      <c r="M239" s="45" t="s">
        <v>98</v>
      </c>
      <c r="N239" s="98">
        <v>299.45820792446142</v>
      </c>
    </row>
    <row r="241" spans="2:17" x14ac:dyDescent="0.25">
      <c r="O241" s="45"/>
      <c r="P241" s="71"/>
      <c r="Q241" s="71"/>
    </row>
    <row r="255" spans="2:17" ht="18.75" x14ac:dyDescent="0.3">
      <c r="B255" s="48" t="s">
        <v>43</v>
      </c>
    </row>
    <row r="256" spans="2:17" x14ac:dyDescent="0.25">
      <c r="B256" s="72"/>
    </row>
    <row r="257" spans="2:17" ht="15.75" x14ac:dyDescent="0.25">
      <c r="B257" s="4" t="s">
        <v>117</v>
      </c>
    </row>
    <row r="258" spans="2:17" x14ac:dyDescent="0.25">
      <c r="B258" s="61" t="s">
        <v>54</v>
      </c>
    </row>
    <row r="259" spans="2:17" x14ac:dyDescent="0.25">
      <c r="B259" s="26" t="s">
        <v>78</v>
      </c>
      <c r="F259" s="2"/>
      <c r="I259" s="36"/>
    </row>
    <row r="260" spans="2:17" x14ac:dyDescent="0.25">
      <c r="B260" s="13" t="s">
        <v>119</v>
      </c>
    </row>
    <row r="261" spans="2:17" x14ac:dyDescent="0.25">
      <c r="I261" s="47"/>
      <c r="N261" s="2" t="s">
        <v>120</v>
      </c>
    </row>
    <row r="262" spans="2:17" x14ac:dyDescent="0.25">
      <c r="M262" s="136" t="s">
        <v>90</v>
      </c>
      <c r="N262" s="2">
        <v>2011</v>
      </c>
      <c r="O262" s="2">
        <v>2012</v>
      </c>
      <c r="P262" s="2">
        <v>2013</v>
      </c>
      <c r="Q262" s="2">
        <v>2014</v>
      </c>
    </row>
    <row r="263" spans="2:17" x14ac:dyDescent="0.25">
      <c r="M263" s="102" t="s">
        <v>0</v>
      </c>
      <c r="N263" s="17">
        <v>29.422859298377968</v>
      </c>
      <c r="O263" s="17">
        <v>48.852901484480434</v>
      </c>
      <c r="P263" s="17">
        <v>47.980077476480353</v>
      </c>
      <c r="Q263" s="17">
        <v>45.702671312427412</v>
      </c>
    </row>
    <row r="264" spans="2:17" x14ac:dyDescent="0.25">
      <c r="M264" s="103" t="s">
        <v>6</v>
      </c>
      <c r="N264" s="17">
        <v>36.358479863868403</v>
      </c>
      <c r="O264" s="17">
        <v>45.032434277910546</v>
      </c>
      <c r="P264" s="17">
        <v>42.59978806075592</v>
      </c>
      <c r="Q264" s="17">
        <v>45.40625</v>
      </c>
    </row>
    <row r="265" spans="2:17" x14ac:dyDescent="0.25">
      <c r="M265" s="103" t="s">
        <v>15</v>
      </c>
      <c r="N265" s="17">
        <v>33.289212442091333</v>
      </c>
      <c r="O265" s="17">
        <v>39.09218859957776</v>
      </c>
      <c r="P265" s="17">
        <v>40.51312649164678</v>
      </c>
      <c r="Q265" s="17">
        <v>42.65556326625029</v>
      </c>
    </row>
    <row r="266" spans="2:17" x14ac:dyDescent="0.25">
      <c r="M266" s="103" t="s">
        <v>16</v>
      </c>
      <c r="N266" s="17">
        <v>44.240645634629495</v>
      </c>
      <c r="O266" s="17">
        <v>61.51568178758918</v>
      </c>
      <c r="P266" s="17">
        <v>70.681842132996096</v>
      </c>
      <c r="Q266" s="17">
        <v>83.234579893152016</v>
      </c>
    </row>
    <row r="267" spans="2:17" x14ac:dyDescent="0.25">
      <c r="M267" s="103" t="s">
        <v>94</v>
      </c>
      <c r="N267" s="17">
        <v>74.826789838337177</v>
      </c>
      <c r="O267" s="17">
        <v>93.045685279187822</v>
      </c>
      <c r="P267" s="17">
        <v>92.342961944062353</v>
      </c>
      <c r="Q267" s="17">
        <v>96.908893709327543</v>
      </c>
    </row>
    <row r="268" spans="2:17" x14ac:dyDescent="0.25">
      <c r="M268" s="133" t="s">
        <v>65</v>
      </c>
      <c r="N268" s="41">
        <v>41.589322018916292</v>
      </c>
      <c r="O268" s="41">
        <v>56.694606815925887</v>
      </c>
      <c r="P268" s="41">
        <v>61.810783316378433</v>
      </c>
      <c r="Q268" s="41">
        <v>67.527123082678642</v>
      </c>
    </row>
    <row r="276" spans="2:17" x14ac:dyDescent="0.25">
      <c r="B276" s="73"/>
    </row>
    <row r="282" spans="2:17" ht="15.75" x14ac:dyDescent="0.25">
      <c r="B282" s="4" t="s">
        <v>121</v>
      </c>
    </row>
    <row r="283" spans="2:17" ht="15.75" x14ac:dyDescent="0.25">
      <c r="B283" s="124" t="s">
        <v>54</v>
      </c>
    </row>
    <row r="284" spans="2:17" x14ac:dyDescent="0.25">
      <c r="B284" s="26" t="s">
        <v>78</v>
      </c>
      <c r="I284" s="36"/>
    </row>
    <row r="285" spans="2:17" x14ac:dyDescent="0.25">
      <c r="B285" s="13" t="s">
        <v>119</v>
      </c>
    </row>
    <row r="286" spans="2:17" x14ac:dyDescent="0.25">
      <c r="N286" s="2" t="s">
        <v>122</v>
      </c>
    </row>
    <row r="287" spans="2:17" x14ac:dyDescent="0.25">
      <c r="M287" s="136" t="s">
        <v>90</v>
      </c>
      <c r="N287" s="2">
        <v>2011</v>
      </c>
      <c r="O287" s="2">
        <v>2012</v>
      </c>
      <c r="P287" s="2">
        <v>2013</v>
      </c>
      <c r="Q287" s="2">
        <v>2014</v>
      </c>
    </row>
    <row r="288" spans="2:17" x14ac:dyDescent="0.25">
      <c r="M288" s="102" t="s">
        <v>0</v>
      </c>
      <c r="N288" s="3">
        <v>1.1860652532909846</v>
      </c>
      <c r="O288" s="3">
        <v>1.6469322158138406</v>
      </c>
      <c r="P288" s="3">
        <v>1.7601825168473035</v>
      </c>
      <c r="Q288" s="3">
        <v>1.9432634395806181</v>
      </c>
    </row>
    <row r="289" spans="13:19" x14ac:dyDescent="0.25">
      <c r="M289" s="103" t="s">
        <v>6</v>
      </c>
      <c r="N289" s="3">
        <v>1.9383706885436593</v>
      </c>
      <c r="O289" s="3">
        <v>2.1903377245050812</v>
      </c>
      <c r="P289" s="3">
        <v>2.1430922071909482</v>
      </c>
      <c r="Q289" s="3">
        <v>2.3385102662659394</v>
      </c>
    </row>
    <row r="290" spans="13:19" x14ac:dyDescent="0.25">
      <c r="M290" s="103" t="s">
        <v>15</v>
      </c>
      <c r="N290" s="3">
        <v>1.9198172046490805</v>
      </c>
      <c r="O290" s="3">
        <v>2.0732880083381455</v>
      </c>
      <c r="P290" s="3">
        <v>2.2016861194538477</v>
      </c>
      <c r="Q290" s="3">
        <v>2.3728441344909483</v>
      </c>
    </row>
    <row r="291" spans="13:19" x14ac:dyDescent="0.25">
      <c r="M291" s="103" t="s">
        <v>16</v>
      </c>
      <c r="N291" s="3">
        <v>1.8261942215667737</v>
      </c>
      <c r="O291" s="3">
        <v>2.6105232240148175</v>
      </c>
      <c r="P291" s="3">
        <v>3.2080768340549848</v>
      </c>
      <c r="Q291" s="3">
        <v>3.9435512228978515</v>
      </c>
    </row>
    <row r="292" spans="13:19" x14ac:dyDescent="0.25">
      <c r="M292" s="103" t="s">
        <v>94</v>
      </c>
      <c r="N292" s="3">
        <v>4.4726938038288564</v>
      </c>
      <c r="O292" s="3">
        <v>6.2383229879335467</v>
      </c>
      <c r="P292" s="3">
        <v>6.4355162326021995</v>
      </c>
      <c r="Q292" s="3">
        <v>7.4149230100491401</v>
      </c>
    </row>
    <row r="293" spans="13:19" x14ac:dyDescent="0.25">
      <c r="M293" s="133" t="s">
        <v>65</v>
      </c>
      <c r="N293" s="41">
        <v>2.0100581392877084</v>
      </c>
      <c r="O293" s="41">
        <v>2.6950680555795601</v>
      </c>
      <c r="P293" s="41">
        <v>3.108092456793639</v>
      </c>
      <c r="Q293" s="41">
        <v>3.524098183626887</v>
      </c>
    </row>
    <row r="295" spans="13:19" x14ac:dyDescent="0.25">
      <c r="O295" s="3"/>
      <c r="P295" s="3"/>
    </row>
    <row r="296" spans="13:19" x14ac:dyDescent="0.25">
      <c r="O296" s="3"/>
      <c r="P296" s="3"/>
    </row>
    <row r="297" spans="13:19" x14ac:dyDescent="0.25">
      <c r="O297" s="3"/>
      <c r="P297" s="3"/>
    </row>
    <row r="303" spans="13:19" x14ac:dyDescent="0.25">
      <c r="O303" s="13"/>
      <c r="P303" s="13"/>
      <c r="Q303" s="13"/>
      <c r="R303" s="13"/>
      <c r="S303" s="13"/>
    </row>
    <row r="304" spans="13:19" x14ac:dyDescent="0.25">
      <c r="O304" s="13"/>
      <c r="P304" s="13"/>
      <c r="Q304" s="13"/>
      <c r="R304" s="13"/>
      <c r="S304" s="13"/>
    </row>
    <row r="305" spans="2:22" x14ac:dyDescent="0.25">
      <c r="O305" s="13"/>
      <c r="P305" s="13"/>
      <c r="Q305" s="13"/>
      <c r="R305" s="13"/>
      <c r="S305" s="13"/>
    </row>
    <row r="306" spans="2:22" x14ac:dyDescent="0.25">
      <c r="O306" s="13"/>
      <c r="P306" s="13"/>
      <c r="Q306" s="13"/>
      <c r="R306" s="13"/>
      <c r="S306" s="13"/>
    </row>
    <row r="307" spans="2:22" ht="15.75" x14ac:dyDescent="0.25">
      <c r="B307" s="4" t="s">
        <v>123</v>
      </c>
      <c r="O307" s="75"/>
      <c r="P307" s="13"/>
      <c r="Q307" s="13"/>
      <c r="R307" s="13"/>
      <c r="S307" s="13"/>
      <c r="T307" s="13"/>
      <c r="U307" s="13"/>
      <c r="V307" s="13"/>
    </row>
    <row r="308" spans="2:22" x14ac:dyDescent="0.25">
      <c r="B308" s="61" t="s">
        <v>54</v>
      </c>
    </row>
    <row r="309" spans="2:22" x14ac:dyDescent="0.25">
      <c r="B309" s="2" t="s">
        <v>78</v>
      </c>
    </row>
    <row r="310" spans="2:22" x14ac:dyDescent="0.25">
      <c r="B310" s="13" t="s">
        <v>119</v>
      </c>
      <c r="C310" s="13"/>
      <c r="D310" s="13"/>
      <c r="E310" s="13"/>
      <c r="F310" s="13"/>
      <c r="G310" s="13"/>
      <c r="H310" s="13"/>
      <c r="I310" s="36"/>
    </row>
    <row r="311" spans="2:22" x14ac:dyDescent="0.25">
      <c r="N311" s="2" t="s">
        <v>122</v>
      </c>
    </row>
    <row r="312" spans="2:22" x14ac:dyDescent="0.25">
      <c r="M312" s="133" t="s">
        <v>113</v>
      </c>
      <c r="N312" s="2">
        <v>2011</v>
      </c>
      <c r="O312" s="2">
        <v>2012</v>
      </c>
      <c r="P312" s="2">
        <v>2013</v>
      </c>
      <c r="Q312" s="2">
        <v>2014</v>
      </c>
    </row>
    <row r="313" spans="2:22" x14ac:dyDescent="0.25">
      <c r="M313" s="45" t="s">
        <v>1</v>
      </c>
      <c r="N313" s="80">
        <v>2.1663583814768179</v>
      </c>
      <c r="O313" s="80">
        <v>2.4860142576095248</v>
      </c>
      <c r="P313" s="80">
        <v>2.7574894222762945</v>
      </c>
      <c r="Q313" s="80">
        <v>2.9333383763255312</v>
      </c>
    </row>
    <row r="314" spans="2:22" x14ac:dyDescent="0.25">
      <c r="M314" s="45" t="s">
        <v>3</v>
      </c>
      <c r="N314" s="80">
        <v>2.2665905435779616</v>
      </c>
      <c r="O314" s="80">
        <v>2.8183967513578549</v>
      </c>
      <c r="P314" s="80">
        <v>2.8763292017852571</v>
      </c>
      <c r="Q314" s="80">
        <v>3.2520758087512576</v>
      </c>
    </row>
    <row r="315" spans="2:22" x14ac:dyDescent="0.25">
      <c r="M315" s="45" t="s">
        <v>7</v>
      </c>
      <c r="N315" s="80">
        <v>1.9307641124155888</v>
      </c>
      <c r="O315" s="80">
        <v>2.7143484986292186</v>
      </c>
      <c r="P315" s="80">
        <v>3.2554737315829843</v>
      </c>
      <c r="Q315" s="80">
        <v>3.6605448913981022</v>
      </c>
    </row>
    <row r="316" spans="2:22" x14ac:dyDescent="0.25">
      <c r="M316" s="45" t="s">
        <v>8</v>
      </c>
      <c r="N316" s="80">
        <v>1.6463586848736684</v>
      </c>
      <c r="O316" s="80">
        <v>2.941938692343705</v>
      </c>
      <c r="P316" s="80">
        <v>3.5327993825059392</v>
      </c>
      <c r="Q316" s="80">
        <v>3.9872901485997514</v>
      </c>
    </row>
    <row r="317" spans="2:22" x14ac:dyDescent="0.25">
      <c r="M317" s="45" t="s">
        <v>9</v>
      </c>
      <c r="N317" s="80">
        <v>1.6391372147917755</v>
      </c>
      <c r="O317" s="80">
        <v>2.5283897343414892</v>
      </c>
      <c r="P317" s="80">
        <v>3.347655685493617</v>
      </c>
      <c r="Q317" s="80">
        <v>4.2057131811624533</v>
      </c>
    </row>
    <row r="318" spans="2:22" x14ac:dyDescent="0.25">
      <c r="M318" s="45" t="s">
        <v>10</v>
      </c>
      <c r="N318" s="80">
        <v>1.4633387674964435</v>
      </c>
      <c r="O318" s="80">
        <v>2.4014894180264821</v>
      </c>
      <c r="P318" s="80">
        <v>3.2507729958603244</v>
      </c>
      <c r="Q318" s="80">
        <v>3.2700380329175731</v>
      </c>
    </row>
    <row r="319" spans="2:22" x14ac:dyDescent="0.25">
      <c r="M319" s="45" t="s">
        <v>112</v>
      </c>
      <c r="N319" s="3">
        <v>2.4331184287082808</v>
      </c>
      <c r="O319" s="3">
        <v>2.0487010486717336</v>
      </c>
      <c r="P319" s="3">
        <v>2.6904432042525745</v>
      </c>
      <c r="Q319" s="3">
        <v>3.7994829515013295</v>
      </c>
    </row>
    <row r="332" spans="2:14" ht="15.75" x14ac:dyDescent="0.25">
      <c r="B332" s="4" t="s">
        <v>232</v>
      </c>
    </row>
    <row r="333" spans="2:14" x14ac:dyDescent="0.25">
      <c r="B333" s="61" t="s">
        <v>92</v>
      </c>
    </row>
    <row r="334" spans="2:14" x14ac:dyDescent="0.25">
      <c r="B334" s="2" t="s">
        <v>78</v>
      </c>
      <c r="I334" s="36"/>
    </row>
    <row r="335" spans="2:14" x14ac:dyDescent="0.25">
      <c r="B335" s="13" t="s">
        <v>119</v>
      </c>
    </row>
    <row r="336" spans="2:14" x14ac:dyDescent="0.25">
      <c r="N336" s="2" t="s">
        <v>120</v>
      </c>
    </row>
    <row r="337" spans="13:17" x14ac:dyDescent="0.25">
      <c r="M337" s="133" t="s">
        <v>97</v>
      </c>
      <c r="N337" s="2">
        <v>2011</v>
      </c>
      <c r="O337" s="2">
        <v>2012</v>
      </c>
      <c r="P337" s="2">
        <v>2013</v>
      </c>
      <c r="Q337" s="2">
        <v>2014</v>
      </c>
    </row>
    <row r="338" spans="13:17" x14ac:dyDescent="0.25">
      <c r="M338" s="45" t="s">
        <v>0</v>
      </c>
      <c r="N338" s="3">
        <v>56.36363636363636</v>
      </c>
      <c r="O338" s="3">
        <v>69.580626107501473</v>
      </c>
      <c r="P338" s="3">
        <v>74.591460200316277</v>
      </c>
      <c r="Q338" s="3">
        <v>81.052118850462733</v>
      </c>
    </row>
    <row r="339" spans="13:17" x14ac:dyDescent="0.25">
      <c r="M339" s="45" t="s">
        <v>24</v>
      </c>
      <c r="N339" s="3">
        <v>45.068394528437729</v>
      </c>
      <c r="O339" s="3">
        <v>65.557773342204484</v>
      </c>
      <c r="P339" s="3">
        <v>72.41379310344827</v>
      </c>
      <c r="Q339" s="3">
        <v>76.313492756152897</v>
      </c>
    </row>
    <row r="340" spans="13:17" x14ac:dyDescent="0.25">
      <c r="M340" s="45" t="s">
        <v>25</v>
      </c>
      <c r="N340" s="3">
        <v>40.888440181726402</v>
      </c>
      <c r="O340" s="3">
        <v>57.123655913978496</v>
      </c>
      <c r="P340" s="3">
        <v>61.68539325842697</v>
      </c>
      <c r="Q340" s="3">
        <v>67.900870334857643</v>
      </c>
    </row>
    <row r="341" spans="13:17" x14ac:dyDescent="0.25">
      <c r="M341" s="45" t="s">
        <v>26</v>
      </c>
      <c r="N341" s="3">
        <v>40.343511450381683</v>
      </c>
      <c r="O341" s="3">
        <v>50.670746057895975</v>
      </c>
      <c r="P341" s="3">
        <v>54.22055019985892</v>
      </c>
      <c r="Q341" s="3">
        <v>62.26375472490551</v>
      </c>
    </row>
    <row r="342" spans="13:17" x14ac:dyDescent="0.25">
      <c r="M342" s="45" t="s">
        <v>98</v>
      </c>
      <c r="N342" s="3">
        <v>25.703564727954969</v>
      </c>
      <c r="O342" s="3">
        <v>34.315424610051991</v>
      </c>
      <c r="P342" s="3">
        <v>35.010940919037196</v>
      </c>
      <c r="Q342" s="3">
        <v>40.562833575934015</v>
      </c>
    </row>
    <row r="344" spans="13:17" x14ac:dyDescent="0.25">
      <c r="N344" s="3"/>
      <c r="O344" s="3"/>
      <c r="P344" s="3"/>
      <c r="Q344" s="3"/>
    </row>
    <row r="346" spans="13:17" x14ac:dyDescent="0.25">
      <c r="N346" s="67"/>
      <c r="O346" s="67"/>
      <c r="P346" s="67"/>
      <c r="Q346" s="67"/>
    </row>
    <row r="347" spans="13:17" x14ac:dyDescent="0.25">
      <c r="N347" s="67"/>
      <c r="O347" s="67"/>
      <c r="P347" s="67"/>
      <c r="Q347" s="67"/>
    </row>
    <row r="348" spans="13:17" x14ac:dyDescent="0.25">
      <c r="N348" s="67"/>
      <c r="O348" s="67"/>
      <c r="P348" s="67"/>
      <c r="Q348" s="67"/>
    </row>
    <row r="349" spans="13:17" x14ac:dyDescent="0.25">
      <c r="N349" s="67"/>
      <c r="O349" s="67"/>
      <c r="P349" s="67"/>
      <c r="Q349" s="67"/>
    </row>
    <row r="350" spans="13:17" x14ac:dyDescent="0.25">
      <c r="N350" s="67"/>
      <c r="O350" s="67"/>
      <c r="P350" s="67"/>
      <c r="Q350" s="67"/>
    </row>
    <row r="351" spans="13:17" x14ac:dyDescent="0.25">
      <c r="M351" s="137"/>
      <c r="N351" s="125"/>
      <c r="O351" s="125"/>
      <c r="P351" s="125"/>
      <c r="Q351" s="67"/>
    </row>
    <row r="357" spans="2:15" ht="15.75" x14ac:dyDescent="0.25">
      <c r="B357" s="4" t="s">
        <v>124</v>
      </c>
    </row>
    <row r="358" spans="2:15" x14ac:dyDescent="0.25">
      <c r="B358" s="61" t="s">
        <v>92</v>
      </c>
    </row>
    <row r="359" spans="2:15" x14ac:dyDescent="0.25">
      <c r="B359" s="2" t="s">
        <v>125</v>
      </c>
      <c r="I359" s="36"/>
    </row>
    <row r="360" spans="2:15" x14ac:dyDescent="0.25">
      <c r="B360" s="13" t="s">
        <v>119</v>
      </c>
    </row>
    <row r="361" spans="2:15" ht="15.75" x14ac:dyDescent="0.25">
      <c r="B361" s="4"/>
      <c r="M361" s="138"/>
      <c r="N361" s="126" t="s">
        <v>120</v>
      </c>
      <c r="O361" s="127"/>
    </row>
    <row r="362" spans="2:15" ht="15.75" x14ac:dyDescent="0.25">
      <c r="B362" s="4"/>
      <c r="M362" s="136" t="s">
        <v>90</v>
      </c>
      <c r="N362" s="128" t="s">
        <v>38</v>
      </c>
      <c r="O362" s="128" t="s">
        <v>126</v>
      </c>
    </row>
    <row r="363" spans="2:15" ht="15.75" x14ac:dyDescent="0.25">
      <c r="B363" s="4"/>
      <c r="M363" s="102" t="s">
        <v>0</v>
      </c>
      <c r="N363" s="16">
        <v>65.714285714285708</v>
      </c>
      <c r="O363" s="129">
        <v>45.702671312427412</v>
      </c>
    </row>
    <row r="364" spans="2:15" ht="15.75" x14ac:dyDescent="0.25">
      <c r="B364" s="4"/>
      <c r="M364" s="103" t="s">
        <v>6</v>
      </c>
      <c r="N364" s="16">
        <v>46.478873239436616</v>
      </c>
      <c r="O364" s="129">
        <v>45.40625</v>
      </c>
    </row>
    <row r="365" spans="2:15" ht="15.75" x14ac:dyDescent="0.25">
      <c r="B365" s="4"/>
      <c r="M365" s="103" t="s">
        <v>15</v>
      </c>
      <c r="N365" s="16">
        <v>51.724137931034484</v>
      </c>
      <c r="O365" s="129">
        <v>42.65556326625029</v>
      </c>
    </row>
    <row r="366" spans="2:15" ht="15.75" x14ac:dyDescent="0.25">
      <c r="B366" s="4"/>
      <c r="M366" s="103" t="s">
        <v>16</v>
      </c>
      <c r="N366" s="16">
        <v>93.187347931873475</v>
      </c>
      <c r="O366" s="129">
        <v>83.234579893152016</v>
      </c>
    </row>
    <row r="367" spans="2:15" ht="15.75" x14ac:dyDescent="0.25">
      <c r="B367" s="4"/>
      <c r="M367" s="103" t="s">
        <v>94</v>
      </c>
      <c r="N367" s="16">
        <v>98.876404494382015</v>
      </c>
      <c r="O367" s="129">
        <v>96.908893709327543</v>
      </c>
    </row>
    <row r="368" spans="2:15" ht="15.75" x14ac:dyDescent="0.25">
      <c r="B368" s="4"/>
      <c r="M368" s="130" t="s">
        <v>65</v>
      </c>
      <c r="N368" s="131">
        <v>80.159786950732354</v>
      </c>
      <c r="O368" s="46">
        <v>67.527123082678642</v>
      </c>
    </row>
    <row r="369" spans="2:9" ht="15.75" x14ac:dyDescent="0.25">
      <c r="B369" s="4"/>
    </row>
    <row r="370" spans="2:9" ht="15.75" x14ac:dyDescent="0.25">
      <c r="B370" s="4"/>
    </row>
    <row r="371" spans="2:9" ht="15.75" x14ac:dyDescent="0.25">
      <c r="B371" s="4"/>
    </row>
    <row r="372" spans="2:9" ht="15.75" x14ac:dyDescent="0.25">
      <c r="B372" s="4"/>
    </row>
    <row r="373" spans="2:9" ht="15.75" x14ac:dyDescent="0.25">
      <c r="B373" s="4"/>
    </row>
    <row r="374" spans="2:9" ht="15.75" x14ac:dyDescent="0.25">
      <c r="B374" s="4"/>
    </row>
    <row r="375" spans="2:9" ht="15.75" x14ac:dyDescent="0.25">
      <c r="B375" s="4"/>
    </row>
    <row r="376" spans="2:9" ht="15.75" x14ac:dyDescent="0.25">
      <c r="B376" s="4"/>
    </row>
    <row r="377" spans="2:9" ht="15.75" x14ac:dyDescent="0.25">
      <c r="B377" s="4"/>
    </row>
    <row r="378" spans="2:9" ht="15.75" x14ac:dyDescent="0.25">
      <c r="B378" s="4"/>
    </row>
    <row r="379" spans="2:9" ht="15.75" x14ac:dyDescent="0.25">
      <c r="B379" s="4"/>
    </row>
    <row r="380" spans="2:9" ht="15.75" x14ac:dyDescent="0.25">
      <c r="B380" s="4"/>
    </row>
    <row r="381" spans="2:9" ht="15.75" x14ac:dyDescent="0.25">
      <c r="B381" s="4"/>
    </row>
    <row r="382" spans="2:9" ht="15.75" x14ac:dyDescent="0.25">
      <c r="B382" s="4" t="s">
        <v>127</v>
      </c>
    </row>
    <row r="383" spans="2:9" x14ac:dyDescent="0.25">
      <c r="B383" s="61" t="s">
        <v>4</v>
      </c>
    </row>
    <row r="384" spans="2:9" x14ac:dyDescent="0.25">
      <c r="B384" s="2" t="s">
        <v>125</v>
      </c>
      <c r="I384" s="36"/>
    </row>
    <row r="385" spans="2:15" x14ac:dyDescent="0.25">
      <c r="B385" s="13" t="s">
        <v>119</v>
      </c>
    </row>
    <row r="386" spans="2:15" x14ac:dyDescent="0.25">
      <c r="N386" s="2" t="s">
        <v>122</v>
      </c>
    </row>
    <row r="387" spans="2:15" x14ac:dyDescent="0.25">
      <c r="M387" s="136" t="s">
        <v>90</v>
      </c>
      <c r="N387" s="74" t="s">
        <v>38</v>
      </c>
      <c r="O387" s="74" t="s">
        <v>126</v>
      </c>
    </row>
    <row r="388" spans="2:15" x14ac:dyDescent="0.25">
      <c r="M388" s="102" t="s">
        <v>0</v>
      </c>
      <c r="N388" s="17">
        <v>2.6479187525928305</v>
      </c>
      <c r="O388" s="104">
        <v>1.9432634395806174</v>
      </c>
    </row>
    <row r="389" spans="2:15" x14ac:dyDescent="0.25">
      <c r="M389" s="103" t="s">
        <v>6</v>
      </c>
      <c r="N389" s="17">
        <v>2.4846856212277988</v>
      </c>
      <c r="O389" s="104">
        <v>2.3385102662659403</v>
      </c>
    </row>
    <row r="390" spans="2:15" x14ac:dyDescent="0.25">
      <c r="M390" s="103" t="s">
        <v>15</v>
      </c>
      <c r="N390" s="17">
        <v>2.9004127437420304</v>
      </c>
      <c r="O390" s="104">
        <v>2.3728441344909501</v>
      </c>
    </row>
    <row r="391" spans="2:15" x14ac:dyDescent="0.25">
      <c r="M391" s="103" t="s">
        <v>16</v>
      </c>
      <c r="N391" s="17">
        <v>4.6708204312156809</v>
      </c>
      <c r="O391" s="104">
        <v>3.9435512228978529</v>
      </c>
    </row>
    <row r="392" spans="2:15" x14ac:dyDescent="0.25">
      <c r="M392" s="103" t="s">
        <v>94</v>
      </c>
      <c r="N392" s="17">
        <v>5.7137797075474515</v>
      </c>
      <c r="O392" s="104">
        <v>7.4149230100491303</v>
      </c>
    </row>
    <row r="393" spans="2:15" x14ac:dyDescent="0.25">
      <c r="M393" s="133" t="s">
        <v>65</v>
      </c>
      <c r="N393" s="131">
        <v>4.1516421764206202</v>
      </c>
      <c r="O393" s="46">
        <v>3.5240981836268932</v>
      </c>
    </row>
    <row r="406" spans="2:17" ht="15.75" x14ac:dyDescent="0.25">
      <c r="B406" s="4" t="s">
        <v>128</v>
      </c>
    </row>
    <row r="407" spans="2:17" x14ac:dyDescent="0.25">
      <c r="B407" s="61" t="s">
        <v>92</v>
      </c>
    </row>
    <row r="408" spans="2:17" x14ac:dyDescent="0.25">
      <c r="B408" s="2" t="s">
        <v>78</v>
      </c>
    </row>
    <row r="409" spans="2:17" x14ac:dyDescent="0.25">
      <c r="N409" s="126" t="s">
        <v>120</v>
      </c>
    </row>
    <row r="410" spans="2:17" x14ac:dyDescent="0.25">
      <c r="N410" s="2" t="s">
        <v>129</v>
      </c>
      <c r="O410" s="2" t="s">
        <v>130</v>
      </c>
      <c r="P410" s="2"/>
      <c r="Q410" s="2"/>
    </row>
    <row r="411" spans="2:17" x14ac:dyDescent="0.25">
      <c r="M411" s="133">
        <v>2013</v>
      </c>
      <c r="N411" s="3">
        <v>61.810783316378433</v>
      </c>
      <c r="O411" s="3">
        <v>67.527123082678642</v>
      </c>
      <c r="P411" s="3"/>
      <c r="Q411" s="3"/>
    </row>
    <row r="412" spans="2:17" x14ac:dyDescent="0.25">
      <c r="M412" s="133">
        <v>2014</v>
      </c>
      <c r="N412" s="3">
        <v>86.953204476093589</v>
      </c>
      <c r="O412" s="3">
        <v>87.457912457912457</v>
      </c>
      <c r="P412" s="3"/>
      <c r="Q412" s="3"/>
    </row>
    <row r="431" spans="2:13" ht="15.75" x14ac:dyDescent="0.25">
      <c r="B431" s="4" t="s">
        <v>131</v>
      </c>
    </row>
    <row r="432" spans="2:13" x14ac:dyDescent="0.25">
      <c r="B432" s="61" t="s">
        <v>54</v>
      </c>
      <c r="M432" s="1"/>
    </row>
    <row r="433" spans="2:15" x14ac:dyDescent="0.25">
      <c r="B433" s="2" t="s">
        <v>78</v>
      </c>
      <c r="M433" s="1"/>
    </row>
    <row r="434" spans="2:15" x14ac:dyDescent="0.25">
      <c r="B434" s="1" t="s">
        <v>132</v>
      </c>
    </row>
    <row r="435" spans="2:15" x14ac:dyDescent="0.25">
      <c r="B435" s="1" t="s">
        <v>133</v>
      </c>
    </row>
    <row r="436" spans="2:15" x14ac:dyDescent="0.25">
      <c r="N436" s="2" t="s">
        <v>134</v>
      </c>
    </row>
    <row r="437" spans="2:15" x14ac:dyDescent="0.25">
      <c r="M437" s="136" t="s">
        <v>90</v>
      </c>
      <c r="N437" s="132" t="s">
        <v>129</v>
      </c>
      <c r="O437" s="132" t="s">
        <v>130</v>
      </c>
    </row>
    <row r="438" spans="2:15" x14ac:dyDescent="0.25">
      <c r="M438" s="102" t="s">
        <v>0</v>
      </c>
      <c r="N438" s="3">
        <v>2.9770068063185375</v>
      </c>
      <c r="O438" s="3">
        <v>2.9770068063185375</v>
      </c>
    </row>
    <row r="439" spans="2:15" x14ac:dyDescent="0.25">
      <c r="M439" s="103" t="s">
        <v>6</v>
      </c>
      <c r="N439" s="3">
        <v>1.6447258118720709</v>
      </c>
      <c r="O439" s="3">
        <v>1.6447258118720709</v>
      </c>
    </row>
    <row r="440" spans="2:15" x14ac:dyDescent="0.25">
      <c r="M440" s="103" t="s">
        <v>15</v>
      </c>
      <c r="N440" s="3">
        <v>1.1395538007309132</v>
      </c>
      <c r="O440" s="3">
        <v>1.7440992075746391</v>
      </c>
    </row>
    <row r="441" spans="2:15" x14ac:dyDescent="0.25">
      <c r="M441" s="103" t="s">
        <v>16</v>
      </c>
      <c r="N441" s="3">
        <v>1.4529962567041412</v>
      </c>
      <c r="O441" s="3">
        <v>2.3190817242933424</v>
      </c>
    </row>
    <row r="442" spans="2:15" x14ac:dyDescent="0.25">
      <c r="M442" s="103" t="s">
        <v>94</v>
      </c>
      <c r="N442" s="3">
        <v>2.8908580497207614</v>
      </c>
      <c r="O442" s="3">
        <v>3.170542329474769</v>
      </c>
    </row>
    <row r="443" spans="2:15" x14ac:dyDescent="0.25">
      <c r="M443" s="133" t="s">
        <v>65</v>
      </c>
      <c r="N443" s="41">
        <v>1.6650373225535402</v>
      </c>
      <c r="O443" s="41">
        <v>2.2283340628485409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U208"/>
  <sheetViews>
    <sheetView topLeftCell="A172" zoomScaleNormal="100" workbookViewId="0">
      <selection activeCell="L167" sqref="L167"/>
    </sheetView>
  </sheetViews>
  <sheetFormatPr defaultRowHeight="15" x14ac:dyDescent="0.25"/>
  <cols>
    <col min="1" max="1" width="9.140625" style="1" customWidth="1"/>
    <col min="2" max="2" width="13.7109375" style="1" customWidth="1"/>
    <col min="3" max="10" width="9.140625" style="1"/>
    <col min="11" max="11" width="17.28515625" style="1" customWidth="1"/>
    <col min="12" max="12" width="9.140625" style="1"/>
    <col min="13" max="13" width="16.85546875" style="1" customWidth="1"/>
    <col min="14" max="14" width="19.28515625" style="74" customWidth="1"/>
    <col min="15" max="15" width="20.42578125" style="1" customWidth="1"/>
    <col min="16" max="16" width="18.5703125" style="1" customWidth="1"/>
    <col min="17" max="17" width="13.140625" style="1" customWidth="1"/>
    <col min="18" max="18" width="12.42578125" style="1" customWidth="1"/>
    <col min="19" max="19" width="14.42578125" style="1" customWidth="1"/>
    <col min="20" max="16384" width="9.140625" style="1"/>
  </cols>
  <sheetData>
    <row r="1" spans="2:18" ht="18.75" x14ac:dyDescent="0.3">
      <c r="B1" s="48" t="s">
        <v>34</v>
      </c>
    </row>
    <row r="2" spans="2:18" x14ac:dyDescent="0.25">
      <c r="B2" s="49"/>
    </row>
    <row r="3" spans="2:18" ht="15.75" x14ac:dyDescent="0.25">
      <c r="B3" s="4" t="s">
        <v>137</v>
      </c>
    </row>
    <row r="4" spans="2:18" x14ac:dyDescent="0.25">
      <c r="B4" s="61" t="s">
        <v>54</v>
      </c>
    </row>
    <row r="5" spans="2:18" x14ac:dyDescent="0.25">
      <c r="B5" s="26" t="s">
        <v>78</v>
      </c>
      <c r="H5" s="26"/>
    </row>
    <row r="6" spans="2:18" x14ac:dyDescent="0.25">
      <c r="B6" s="112" t="s">
        <v>135</v>
      </c>
      <c r="P6" s="2"/>
      <c r="Q6" s="2"/>
      <c r="R6" s="2"/>
    </row>
    <row r="7" spans="2:18" x14ac:dyDescent="0.25">
      <c r="B7" s="1" t="s">
        <v>136</v>
      </c>
      <c r="M7" s="111"/>
      <c r="P7" s="111"/>
      <c r="Q7" s="111"/>
      <c r="R7" s="3"/>
    </row>
    <row r="8" spans="2:18" x14ac:dyDescent="0.25">
      <c r="M8" s="111"/>
      <c r="N8" s="158"/>
      <c r="O8" s="101">
        <v>2011</v>
      </c>
      <c r="P8" s="101">
        <v>2012</v>
      </c>
      <c r="Q8" s="101">
        <v>2013</v>
      </c>
      <c r="R8" s="101">
        <v>2014</v>
      </c>
    </row>
    <row r="9" spans="2:18" x14ac:dyDescent="0.25">
      <c r="N9" s="157" t="s">
        <v>138</v>
      </c>
      <c r="O9" s="113">
        <v>9.4503629327554606</v>
      </c>
      <c r="P9" s="113">
        <v>7.5061706389962319</v>
      </c>
      <c r="Q9" s="113">
        <v>6.9736402493888159</v>
      </c>
      <c r="R9" s="113">
        <v>5.508660826893772</v>
      </c>
    </row>
    <row r="10" spans="2:18" x14ac:dyDescent="0.25">
      <c r="N10" s="157" t="s">
        <v>139</v>
      </c>
      <c r="O10" s="113">
        <v>11.460421072043159</v>
      </c>
      <c r="P10" s="113">
        <v>10.201238694575695</v>
      </c>
      <c r="Q10" s="113">
        <v>10.081732706182528</v>
      </c>
      <c r="R10" s="113">
        <v>9.0327590105206355</v>
      </c>
    </row>
    <row r="11" spans="2:18" x14ac:dyDescent="0.25">
      <c r="N11" s="1"/>
    </row>
    <row r="12" spans="2:18" x14ac:dyDescent="0.25">
      <c r="M12" s="111"/>
      <c r="N12" s="156"/>
      <c r="O12" s="155"/>
      <c r="P12" s="155"/>
      <c r="Q12" s="155"/>
      <c r="R12" s="3"/>
    </row>
    <row r="13" spans="2:18" x14ac:dyDescent="0.25">
      <c r="M13" s="101"/>
      <c r="N13" s="154"/>
      <c r="O13" s="153"/>
      <c r="P13" s="153"/>
      <c r="Q13" s="153"/>
      <c r="R13" s="3"/>
    </row>
    <row r="14" spans="2:18" x14ac:dyDescent="0.25">
      <c r="N14" s="154"/>
      <c r="O14" s="153"/>
      <c r="P14" s="153"/>
      <c r="Q14" s="153"/>
      <c r="R14" s="3"/>
    </row>
    <row r="23" spans="2:18" x14ac:dyDescent="0.25">
      <c r="B23" s="47"/>
    </row>
    <row r="24" spans="2:18" x14ac:dyDescent="0.25">
      <c r="B24" s="47"/>
    </row>
    <row r="25" spans="2:18" x14ac:dyDescent="0.25">
      <c r="B25" s="47"/>
    </row>
    <row r="26" spans="2:18" x14ac:dyDescent="0.25">
      <c r="B26" s="47"/>
    </row>
    <row r="27" spans="2:18" x14ac:dyDescent="0.25">
      <c r="B27" s="47"/>
    </row>
    <row r="28" spans="2:18" ht="15.75" x14ac:dyDescent="0.25">
      <c r="B28" s="4" t="s">
        <v>140</v>
      </c>
    </row>
    <row r="29" spans="2:18" ht="15.75" x14ac:dyDescent="0.25">
      <c r="B29" s="124" t="s">
        <v>54</v>
      </c>
    </row>
    <row r="30" spans="2:18" x14ac:dyDescent="0.25">
      <c r="B30" s="26" t="s">
        <v>78</v>
      </c>
    </row>
    <row r="31" spans="2:18" x14ac:dyDescent="0.25">
      <c r="B31" s="1" t="s">
        <v>118</v>
      </c>
      <c r="P31" s="2"/>
      <c r="Q31" s="2"/>
    </row>
    <row r="32" spans="2:18" x14ac:dyDescent="0.25">
      <c r="O32" s="2">
        <v>2011</v>
      </c>
      <c r="P32" s="2">
        <v>2012</v>
      </c>
      <c r="Q32" s="2">
        <v>2013</v>
      </c>
      <c r="R32" s="2">
        <v>2014</v>
      </c>
    </row>
    <row r="33" spans="11:18" x14ac:dyDescent="0.25">
      <c r="N33" s="116" t="s">
        <v>141</v>
      </c>
      <c r="O33" s="3">
        <v>37.367655248073248</v>
      </c>
      <c r="P33" s="3">
        <v>36.500817035813554</v>
      </c>
      <c r="Q33" s="3">
        <v>37.742086137807235</v>
      </c>
      <c r="R33" s="3">
        <v>42.972851224821625</v>
      </c>
    </row>
    <row r="34" spans="11:18" x14ac:dyDescent="0.25">
      <c r="N34" s="116" t="s">
        <v>142</v>
      </c>
      <c r="O34" s="3">
        <v>39.377713387361105</v>
      </c>
      <c r="P34" s="3">
        <v>39.195885091393038</v>
      </c>
      <c r="Q34" s="3">
        <v>40.85017859460087</v>
      </c>
      <c r="R34" s="3">
        <v>46.496949408448408</v>
      </c>
    </row>
    <row r="35" spans="11:18" x14ac:dyDescent="0.25">
      <c r="N35" s="1"/>
    </row>
    <row r="36" spans="11:18" x14ac:dyDescent="0.25">
      <c r="N36" s="1"/>
    </row>
    <row r="37" spans="11:18" ht="18.75" x14ac:dyDescent="0.3">
      <c r="K37" s="64"/>
    </row>
    <row r="39" spans="11:18" x14ac:dyDescent="0.25">
      <c r="P39" s="10"/>
      <c r="Q39" s="3"/>
    </row>
    <row r="53" spans="2:17" ht="15.75" x14ac:dyDescent="0.25">
      <c r="B53" s="4" t="s">
        <v>143</v>
      </c>
    </row>
    <row r="54" spans="2:17" x14ac:dyDescent="0.25">
      <c r="B54" s="61" t="s">
        <v>92</v>
      </c>
    </row>
    <row r="55" spans="2:17" x14ac:dyDescent="0.25">
      <c r="B55" s="26" t="s">
        <v>78</v>
      </c>
    </row>
    <row r="56" spans="2:17" x14ac:dyDescent="0.25">
      <c r="B56" s="1" t="s">
        <v>144</v>
      </c>
      <c r="P56" s="2"/>
      <c r="Q56" s="2"/>
    </row>
    <row r="57" spans="2:17" x14ac:dyDescent="0.25">
      <c r="O57" s="2" t="s">
        <v>92</v>
      </c>
      <c r="Q57" s="5"/>
    </row>
    <row r="58" spans="2:17" ht="30" x14ac:dyDescent="0.25">
      <c r="N58" s="107" t="s">
        <v>145</v>
      </c>
      <c r="O58" s="93">
        <v>2013</v>
      </c>
      <c r="P58" s="93">
        <v>2014</v>
      </c>
      <c r="Q58" s="16"/>
    </row>
    <row r="59" spans="2:17" x14ac:dyDescent="0.25">
      <c r="N59" s="150" t="s">
        <v>146</v>
      </c>
      <c r="O59" s="113">
        <v>6.5157680569684642</v>
      </c>
      <c r="P59" s="113">
        <v>2.7590722035166477</v>
      </c>
      <c r="Q59" s="16"/>
    </row>
    <row r="60" spans="2:17" x14ac:dyDescent="0.25">
      <c r="N60" s="152" t="s">
        <v>17</v>
      </c>
      <c r="O60" s="113">
        <v>19.994913530010173</v>
      </c>
      <c r="P60" s="113">
        <v>12.373737373737374</v>
      </c>
      <c r="Q60" s="16"/>
    </row>
    <row r="61" spans="2:17" x14ac:dyDescent="0.25">
      <c r="N61" s="151" t="s">
        <v>18</v>
      </c>
      <c r="O61" s="113">
        <v>22.578840284842318</v>
      </c>
      <c r="P61" s="113">
        <v>23.335203890759445</v>
      </c>
      <c r="Q61" s="16"/>
    </row>
    <row r="62" spans="2:17" x14ac:dyDescent="0.25">
      <c r="N62" s="151" t="s">
        <v>19</v>
      </c>
      <c r="O62" s="113">
        <v>16.988809766022381</v>
      </c>
      <c r="P62" s="113">
        <v>18.616722783389449</v>
      </c>
      <c r="Q62" s="16"/>
    </row>
    <row r="63" spans="2:17" x14ac:dyDescent="0.25">
      <c r="N63" s="150" t="s">
        <v>20</v>
      </c>
      <c r="O63" s="113">
        <v>12.136317395727366</v>
      </c>
      <c r="P63" s="113">
        <v>14.585671530115974</v>
      </c>
      <c r="Q63" s="16"/>
    </row>
    <row r="64" spans="2:17" x14ac:dyDescent="0.25">
      <c r="N64" s="150" t="s">
        <v>21</v>
      </c>
      <c r="O64" s="113">
        <v>8.0111902339776186</v>
      </c>
      <c r="P64" s="113">
        <v>10.26936026936027</v>
      </c>
      <c r="Q64" s="16"/>
    </row>
    <row r="65" spans="2:21" x14ac:dyDescent="0.25">
      <c r="N65" s="150" t="s">
        <v>22</v>
      </c>
      <c r="O65" s="113">
        <v>5.2441505595116986</v>
      </c>
      <c r="P65" s="113">
        <v>6.9070332959221856</v>
      </c>
      <c r="Q65" s="16"/>
    </row>
    <row r="66" spans="2:21" x14ac:dyDescent="0.25">
      <c r="N66" s="150" t="s">
        <v>147</v>
      </c>
      <c r="O66" s="113">
        <v>8.5300101729399795</v>
      </c>
      <c r="P66" s="113">
        <v>11.153198653198654</v>
      </c>
    </row>
    <row r="71" spans="2:21" x14ac:dyDescent="0.25">
      <c r="K71" s="36"/>
    </row>
    <row r="78" spans="2:21" ht="15.75" x14ac:dyDescent="0.25">
      <c r="B78" s="63" t="s">
        <v>148</v>
      </c>
      <c r="C78" s="36"/>
      <c r="D78" s="36"/>
      <c r="E78" s="36"/>
    </row>
    <row r="79" spans="2:21" x14ac:dyDescent="0.25">
      <c r="B79" s="61" t="s">
        <v>149</v>
      </c>
      <c r="K79" s="36"/>
    </row>
    <row r="80" spans="2:21" x14ac:dyDescent="0.25">
      <c r="B80" s="26" t="s">
        <v>78</v>
      </c>
      <c r="P80" s="2"/>
      <c r="Q80" s="2"/>
      <c r="R80" s="2"/>
      <c r="T80" s="2"/>
      <c r="U80" s="2"/>
    </row>
    <row r="81" spans="14:20" x14ac:dyDescent="0.25">
      <c r="N81" s="116" t="s">
        <v>104</v>
      </c>
      <c r="O81" s="2" t="s">
        <v>142</v>
      </c>
      <c r="P81" s="2" t="s">
        <v>141</v>
      </c>
      <c r="Q81" s="5"/>
      <c r="R81" s="58"/>
      <c r="T81" s="58"/>
    </row>
    <row r="82" spans="14:20" x14ac:dyDescent="0.25">
      <c r="N82" s="74">
        <v>1</v>
      </c>
      <c r="O82" s="5">
        <v>4039.898717734055</v>
      </c>
      <c r="P82" s="5">
        <v>4709.9857794027284</v>
      </c>
      <c r="Q82" s="5"/>
      <c r="R82" s="58"/>
      <c r="T82" s="58"/>
    </row>
    <row r="83" spans="14:20" x14ac:dyDescent="0.25">
      <c r="N83" s="74">
        <v>2</v>
      </c>
      <c r="O83" s="5">
        <v>7670.0849083693538</v>
      </c>
      <c r="P83" s="5">
        <v>8561.1910536207342</v>
      </c>
      <c r="Q83" s="2"/>
      <c r="R83" s="58"/>
      <c r="T83" s="58"/>
    </row>
    <row r="84" spans="14:20" x14ac:dyDescent="0.25">
      <c r="N84" s="74">
        <v>3</v>
      </c>
      <c r="O84" s="5">
        <v>10216.005369459272</v>
      </c>
      <c r="P84" s="5">
        <v>11228.845724037355</v>
      </c>
      <c r="Q84" s="149"/>
      <c r="R84" s="58"/>
      <c r="T84" s="58"/>
    </row>
    <row r="85" spans="14:20" x14ac:dyDescent="0.25">
      <c r="N85" s="74">
        <v>4</v>
      </c>
      <c r="O85" s="5">
        <v>12795.173003035135</v>
      </c>
      <c r="P85" s="5">
        <v>13987.008905120354</v>
      </c>
      <c r="Q85" s="149"/>
      <c r="R85" s="58"/>
      <c r="T85" s="58"/>
    </row>
    <row r="86" spans="14:20" x14ac:dyDescent="0.25">
      <c r="N86" s="74">
        <v>5</v>
      </c>
      <c r="O86" s="5">
        <v>15281.213945390218</v>
      </c>
      <c r="P86" s="5">
        <v>16583.597159675937</v>
      </c>
      <c r="Q86" s="5"/>
    </row>
    <row r="87" spans="14:20" x14ac:dyDescent="0.25">
      <c r="N87" s="74">
        <v>6</v>
      </c>
      <c r="O87" s="5">
        <v>18268.748544794369</v>
      </c>
      <c r="P87" s="5">
        <v>19685.360858406679</v>
      </c>
      <c r="Q87" s="5"/>
    </row>
    <row r="88" spans="14:20" x14ac:dyDescent="0.25">
      <c r="N88" s="74">
        <v>7</v>
      </c>
      <c r="O88" s="5">
        <v>21866.983579958876</v>
      </c>
      <c r="P88" s="5">
        <v>23493.409625240638</v>
      </c>
      <c r="Q88" s="5"/>
    </row>
    <row r="89" spans="14:20" x14ac:dyDescent="0.25">
      <c r="N89" s="74">
        <v>8</v>
      </c>
      <c r="O89" s="5">
        <v>26371.640104278948</v>
      </c>
      <c r="P89" s="5">
        <v>28033.056051460266</v>
      </c>
      <c r="Q89" s="5"/>
    </row>
    <row r="90" spans="14:20" x14ac:dyDescent="0.25">
      <c r="N90" s="74">
        <v>9</v>
      </c>
      <c r="O90" s="5">
        <v>32677.583555759666</v>
      </c>
      <c r="P90" s="5">
        <v>34549.713566037164</v>
      </c>
      <c r="Q90" s="5"/>
    </row>
    <row r="91" spans="14:20" x14ac:dyDescent="0.25">
      <c r="N91" s="74">
        <v>10</v>
      </c>
      <c r="O91" s="5">
        <v>54959.758598683227</v>
      </c>
      <c r="P91" s="5">
        <v>57130.431344905221</v>
      </c>
      <c r="Q91" s="5"/>
    </row>
    <row r="92" spans="14:20" x14ac:dyDescent="0.25">
      <c r="N92" s="1"/>
      <c r="Q92" s="5"/>
    </row>
    <row r="93" spans="14:20" x14ac:dyDescent="0.25">
      <c r="N93" s="1"/>
      <c r="Q93" s="5"/>
    </row>
    <row r="103" spans="2:17" ht="15.75" x14ac:dyDescent="0.25">
      <c r="B103" s="63" t="s">
        <v>261</v>
      </c>
    </row>
    <row r="104" spans="2:17" x14ac:dyDescent="0.25">
      <c r="B104" s="61" t="s">
        <v>150</v>
      </c>
    </row>
    <row r="105" spans="2:17" x14ac:dyDescent="0.25">
      <c r="B105" s="26" t="s">
        <v>78</v>
      </c>
      <c r="H105" s="148"/>
    </row>
    <row r="106" spans="2:17" ht="60" x14ac:dyDescent="0.25">
      <c r="H106" s="147"/>
      <c r="N106" s="116" t="s">
        <v>97</v>
      </c>
      <c r="O106" s="22" t="s">
        <v>151</v>
      </c>
      <c r="P106" s="22" t="s">
        <v>152</v>
      </c>
    </row>
    <row r="107" spans="2:17" x14ac:dyDescent="0.25">
      <c r="N107" s="146" t="s">
        <v>11</v>
      </c>
      <c r="O107" s="5">
        <v>12752.762214693985</v>
      </c>
      <c r="P107" s="3">
        <v>1.071602532878714</v>
      </c>
    </row>
    <row r="108" spans="2:17" x14ac:dyDescent="0.25">
      <c r="N108" s="146" t="s">
        <v>24</v>
      </c>
      <c r="O108" s="5">
        <v>17715.993730620037</v>
      </c>
      <c r="P108" s="3">
        <v>0.62838191656484554</v>
      </c>
    </row>
    <row r="109" spans="2:17" x14ac:dyDescent="0.25">
      <c r="N109" s="146" t="s">
        <v>25</v>
      </c>
      <c r="O109" s="5">
        <v>22034.150983825632</v>
      </c>
      <c r="P109" s="3">
        <v>0.84083198111815893</v>
      </c>
      <c r="Q109" s="3"/>
    </row>
    <row r="110" spans="2:17" x14ac:dyDescent="0.25">
      <c r="N110" s="146" t="s">
        <v>26</v>
      </c>
      <c r="O110" s="5">
        <v>23285.002454959158</v>
      </c>
      <c r="P110" s="3">
        <v>1.0079798404031921</v>
      </c>
      <c r="Q110" s="3"/>
    </row>
    <row r="111" spans="2:17" x14ac:dyDescent="0.25">
      <c r="N111" s="146" t="s">
        <v>98</v>
      </c>
      <c r="O111" s="5">
        <v>13489.685035070419</v>
      </c>
      <c r="P111" s="3">
        <v>5.2401746724890828</v>
      </c>
      <c r="Q111" s="3"/>
    </row>
    <row r="112" spans="2:17" x14ac:dyDescent="0.25">
      <c r="N112" s="1"/>
      <c r="Q112" s="3"/>
    </row>
    <row r="113" spans="2:17" x14ac:dyDescent="0.25">
      <c r="N113" s="1"/>
      <c r="Q113" s="3"/>
    </row>
    <row r="128" spans="2:17" ht="18.75" x14ac:dyDescent="0.3">
      <c r="B128" s="48" t="s">
        <v>167</v>
      </c>
    </row>
    <row r="130" spans="2:18" ht="15.75" x14ac:dyDescent="0.25">
      <c r="B130" s="4" t="s">
        <v>153</v>
      </c>
    </row>
    <row r="131" spans="2:18" ht="15.75" x14ac:dyDescent="0.25">
      <c r="B131" s="124" t="s">
        <v>92</v>
      </c>
    </row>
    <row r="132" spans="2:18" x14ac:dyDescent="0.25">
      <c r="B132" s="26" t="s">
        <v>78</v>
      </c>
      <c r="N132" s="1"/>
    </row>
    <row r="133" spans="2:18" x14ac:dyDescent="0.25">
      <c r="B133" s="26" t="s">
        <v>154</v>
      </c>
      <c r="O133" s="2" t="s">
        <v>155</v>
      </c>
    </row>
    <row r="134" spans="2:18" ht="45" x14ac:dyDescent="0.25">
      <c r="N134" s="145" t="s">
        <v>156</v>
      </c>
      <c r="O134" s="145" t="s">
        <v>142</v>
      </c>
      <c r="P134" s="145" t="s">
        <v>157</v>
      </c>
      <c r="Q134" s="159" t="s">
        <v>158</v>
      </c>
    </row>
    <row r="135" spans="2:18" x14ac:dyDescent="0.25">
      <c r="F135" s="2"/>
      <c r="G135" s="2"/>
      <c r="N135" s="74">
        <v>0</v>
      </c>
      <c r="O135" s="114">
        <v>0.93</v>
      </c>
      <c r="P135" s="114">
        <v>1.27</v>
      </c>
      <c r="Q135" s="144">
        <v>2.4465919999999999</v>
      </c>
      <c r="R135" s="2"/>
    </row>
    <row r="136" spans="2:18" x14ac:dyDescent="0.25">
      <c r="F136" s="50"/>
      <c r="G136" s="41"/>
      <c r="H136" s="3"/>
      <c r="I136" s="3"/>
      <c r="N136" s="74">
        <v>0.5</v>
      </c>
      <c r="O136" s="114">
        <v>1.03</v>
      </c>
      <c r="P136" s="114">
        <v>1.4</v>
      </c>
      <c r="Q136" s="144">
        <v>2.6958289999999998</v>
      </c>
      <c r="R136" s="3"/>
    </row>
    <row r="137" spans="2:18" x14ac:dyDescent="0.25">
      <c r="F137" s="50"/>
      <c r="G137" s="41"/>
      <c r="H137" s="3"/>
      <c r="I137" s="3"/>
      <c r="N137" s="74">
        <v>1</v>
      </c>
      <c r="O137" s="114">
        <v>1.17</v>
      </c>
      <c r="P137" s="114">
        <v>1.56</v>
      </c>
      <c r="Q137" s="144">
        <v>3.072228</v>
      </c>
      <c r="R137" s="3"/>
    </row>
    <row r="138" spans="2:18" x14ac:dyDescent="0.25">
      <c r="F138" s="50"/>
      <c r="G138" s="41"/>
      <c r="H138" s="3"/>
      <c r="I138" s="3"/>
      <c r="N138" s="74">
        <v>1.5</v>
      </c>
      <c r="O138" s="114">
        <v>1.29</v>
      </c>
      <c r="P138" s="114">
        <v>1.77</v>
      </c>
      <c r="Q138" s="144">
        <v>3.4333670000000001</v>
      </c>
      <c r="R138" s="3"/>
    </row>
    <row r="139" spans="2:18" x14ac:dyDescent="0.25">
      <c r="F139" s="50"/>
      <c r="G139" s="41"/>
      <c r="H139" s="3"/>
      <c r="I139" s="3"/>
      <c r="N139" s="74">
        <v>2</v>
      </c>
      <c r="O139" s="114">
        <v>1.48</v>
      </c>
      <c r="P139" s="114">
        <v>1.98</v>
      </c>
      <c r="Q139" s="144">
        <v>3.8758900000000001</v>
      </c>
      <c r="R139" s="3"/>
    </row>
    <row r="140" spans="2:18" x14ac:dyDescent="0.25">
      <c r="F140" s="50"/>
      <c r="G140" s="41"/>
      <c r="H140" s="3"/>
      <c r="I140" s="3"/>
      <c r="N140" s="74">
        <v>2.5</v>
      </c>
      <c r="O140" s="114">
        <v>1.64</v>
      </c>
      <c r="P140" s="114">
        <v>2.2400000000000002</v>
      </c>
      <c r="Q140" s="144">
        <v>4.2878939999999997</v>
      </c>
      <c r="R140" s="3"/>
    </row>
    <row r="141" spans="2:18" x14ac:dyDescent="0.25">
      <c r="F141" s="50"/>
      <c r="G141" s="41"/>
      <c r="H141" s="3"/>
      <c r="I141" s="3"/>
      <c r="N141" s="74">
        <v>3</v>
      </c>
      <c r="O141" s="114">
        <v>1.9</v>
      </c>
      <c r="P141" s="114">
        <v>2.58</v>
      </c>
      <c r="Q141" s="144">
        <v>4.7761950000000004</v>
      </c>
      <c r="R141" s="3"/>
    </row>
    <row r="142" spans="2:18" x14ac:dyDescent="0.25">
      <c r="F142" s="50"/>
      <c r="G142" s="41"/>
      <c r="H142" s="3"/>
      <c r="I142" s="3"/>
      <c r="N142" s="74">
        <v>3.5</v>
      </c>
      <c r="O142" s="114">
        <v>2.1800000000000002</v>
      </c>
      <c r="P142" s="114">
        <v>2.98</v>
      </c>
      <c r="Q142" s="144">
        <v>5.3763990000000002</v>
      </c>
      <c r="R142" s="3"/>
    </row>
    <row r="143" spans="2:18" x14ac:dyDescent="0.25">
      <c r="F143" s="50"/>
      <c r="G143" s="41"/>
      <c r="H143" s="3"/>
      <c r="I143" s="3"/>
      <c r="N143" s="74">
        <v>4</v>
      </c>
      <c r="O143" s="114">
        <v>2.4700000000000002</v>
      </c>
      <c r="P143" s="114">
        <v>3.4</v>
      </c>
      <c r="Q143" s="144">
        <v>6.113937</v>
      </c>
      <c r="R143" s="3"/>
    </row>
    <row r="144" spans="2:18" x14ac:dyDescent="0.25">
      <c r="F144" s="50"/>
      <c r="G144" s="41"/>
      <c r="H144" s="3"/>
      <c r="I144" s="3"/>
      <c r="N144" s="74">
        <v>4.5</v>
      </c>
      <c r="O144" s="114">
        <v>2.88</v>
      </c>
      <c r="P144" s="114">
        <v>4</v>
      </c>
      <c r="Q144" s="144">
        <v>6.7853510000000004</v>
      </c>
      <c r="R144" s="3"/>
    </row>
    <row r="145" spans="2:18" x14ac:dyDescent="0.25">
      <c r="F145" s="50"/>
      <c r="G145" s="41"/>
      <c r="H145" s="3"/>
      <c r="I145" s="3"/>
      <c r="N145" s="74">
        <v>5</v>
      </c>
      <c r="O145" s="114">
        <v>3.33</v>
      </c>
      <c r="P145" s="114">
        <v>4.67</v>
      </c>
      <c r="Q145" s="144">
        <v>7.7721260000000001</v>
      </c>
      <c r="R145" s="3"/>
    </row>
    <row r="146" spans="2:18" x14ac:dyDescent="0.25">
      <c r="F146" s="50"/>
      <c r="G146" s="60"/>
      <c r="H146" s="3"/>
      <c r="I146" s="3"/>
      <c r="M146" s="14"/>
      <c r="O146" s="14"/>
      <c r="P146" s="143"/>
      <c r="Q146" s="142"/>
      <c r="R146" s="3"/>
    </row>
    <row r="148" spans="2:18" x14ac:dyDescent="0.25">
      <c r="O148" s="47"/>
    </row>
    <row r="155" spans="2:18" ht="15.75" x14ac:dyDescent="0.25">
      <c r="B155" s="4" t="s">
        <v>159</v>
      </c>
    </row>
    <row r="156" spans="2:18" ht="15.75" x14ac:dyDescent="0.25">
      <c r="B156" s="124" t="s">
        <v>92</v>
      </c>
    </row>
    <row r="157" spans="2:18" x14ac:dyDescent="0.25">
      <c r="B157" s="26" t="s">
        <v>78</v>
      </c>
      <c r="P157" s="13"/>
    </row>
    <row r="158" spans="2:18" x14ac:dyDescent="0.25">
      <c r="F158" s="2"/>
      <c r="G158" s="2"/>
      <c r="O158" s="141" t="s">
        <v>155</v>
      </c>
      <c r="Q158" s="17"/>
      <c r="R158" s="116"/>
    </row>
    <row r="159" spans="2:18" ht="45" x14ac:dyDescent="0.25">
      <c r="N159" s="145" t="s">
        <v>160</v>
      </c>
      <c r="O159" s="201" t="s">
        <v>161</v>
      </c>
      <c r="P159" s="201" t="s">
        <v>162</v>
      </c>
      <c r="Q159" s="202" t="s">
        <v>163</v>
      </c>
      <c r="R159" s="3"/>
    </row>
    <row r="160" spans="2:18" x14ac:dyDescent="0.25">
      <c r="N160" s="74">
        <v>0</v>
      </c>
      <c r="O160" s="20">
        <v>0.93060200000000004</v>
      </c>
      <c r="P160" s="20">
        <v>0.93060200000000004</v>
      </c>
      <c r="Q160" s="140">
        <v>2.4465919999999999</v>
      </c>
      <c r="R160" s="3"/>
    </row>
    <row r="161" spans="6:18" x14ac:dyDescent="0.25">
      <c r="N161" s="74">
        <v>1</v>
      </c>
      <c r="O161" s="20">
        <v>1.3590120000000001</v>
      </c>
      <c r="P161" s="20">
        <v>1.464259</v>
      </c>
      <c r="Q161" s="140">
        <v>2.6839780000000002</v>
      </c>
      <c r="R161" s="3"/>
    </row>
    <row r="162" spans="6:18" x14ac:dyDescent="0.25">
      <c r="N162" s="74">
        <v>2</v>
      </c>
      <c r="O162" s="20">
        <v>1.728782</v>
      </c>
      <c r="P162" s="20">
        <v>1.9385600000000001</v>
      </c>
      <c r="Q162" s="140">
        <v>3.0649139999999999</v>
      </c>
      <c r="R162" s="3"/>
    </row>
    <row r="163" spans="6:18" x14ac:dyDescent="0.25">
      <c r="N163" s="74">
        <v>3</v>
      </c>
      <c r="O163" s="20">
        <v>2.0957569999999999</v>
      </c>
      <c r="P163" s="20">
        <v>2.417106</v>
      </c>
      <c r="Q163" s="140">
        <v>3.444995</v>
      </c>
      <c r="R163" s="3"/>
    </row>
    <row r="164" spans="6:18" x14ac:dyDescent="0.25">
      <c r="N164" s="74">
        <v>4</v>
      </c>
      <c r="O164" s="20">
        <v>2.4698000000000002</v>
      </c>
      <c r="P164" s="20">
        <v>2.899457</v>
      </c>
      <c r="Q164" s="140">
        <v>3.8292679999999999</v>
      </c>
      <c r="R164" s="3"/>
    </row>
    <row r="165" spans="6:18" x14ac:dyDescent="0.25">
      <c r="N165" s="74">
        <v>5</v>
      </c>
      <c r="O165" s="20">
        <v>2.8384140000000002</v>
      </c>
      <c r="P165" s="20">
        <v>3.386657</v>
      </c>
      <c r="Q165" s="140">
        <v>4.2164289999999998</v>
      </c>
      <c r="R165" s="3"/>
    </row>
    <row r="166" spans="6:18" x14ac:dyDescent="0.25">
      <c r="N166" s="74">
        <v>6</v>
      </c>
      <c r="O166" s="20">
        <v>3.2117200000000001</v>
      </c>
      <c r="P166" s="20">
        <v>3.8783029999999998</v>
      </c>
      <c r="Q166" s="140">
        <v>4.5949340000000003</v>
      </c>
      <c r="R166" s="3"/>
    </row>
    <row r="167" spans="6:18" x14ac:dyDescent="0.25">
      <c r="N167" s="74">
        <v>7</v>
      </c>
      <c r="O167" s="20">
        <v>3.5838869999999998</v>
      </c>
      <c r="P167" s="20">
        <v>4.3734450000000002</v>
      </c>
      <c r="Q167" s="140">
        <v>4.9936619999999996</v>
      </c>
      <c r="R167" s="3"/>
    </row>
    <row r="168" spans="6:18" x14ac:dyDescent="0.25">
      <c r="N168" s="74">
        <v>8</v>
      </c>
      <c r="O168" s="20">
        <v>3.9616250000000002</v>
      </c>
      <c r="P168" s="20">
        <v>4.8740690000000004</v>
      </c>
      <c r="Q168" s="140">
        <v>5.3719739999999998</v>
      </c>
      <c r="R168" s="3"/>
    </row>
    <row r="169" spans="6:18" x14ac:dyDescent="0.25">
      <c r="N169" s="74">
        <v>9</v>
      </c>
      <c r="O169" s="20">
        <v>4.3398380000000003</v>
      </c>
      <c r="P169" s="20">
        <v>5.3796390000000001</v>
      </c>
      <c r="Q169" s="20">
        <v>5.7629299999999999</v>
      </c>
      <c r="R169" s="3"/>
    </row>
    <row r="170" spans="6:18" x14ac:dyDescent="0.25">
      <c r="F170" s="59"/>
      <c r="H170" s="58"/>
      <c r="N170" s="74">
        <v>10</v>
      </c>
      <c r="O170" s="20">
        <v>4.7156029999999998</v>
      </c>
      <c r="P170" s="20">
        <v>5.8897880000000002</v>
      </c>
      <c r="Q170" s="20">
        <v>6.148657</v>
      </c>
    </row>
    <row r="171" spans="6:18" x14ac:dyDescent="0.25">
      <c r="N171" s="1"/>
    </row>
    <row r="180" spans="2:19" ht="15.75" x14ac:dyDescent="0.25">
      <c r="B180" s="4" t="s">
        <v>164</v>
      </c>
    </row>
    <row r="181" spans="2:19" ht="15.75" x14ac:dyDescent="0.25">
      <c r="B181" s="124" t="s">
        <v>92</v>
      </c>
    </row>
    <row r="182" spans="2:19" x14ac:dyDescent="0.25">
      <c r="B182" s="26" t="s">
        <v>78</v>
      </c>
    </row>
    <row r="183" spans="2:19" x14ac:dyDescent="0.25">
      <c r="N183" s="8"/>
      <c r="O183" s="197" t="s">
        <v>165</v>
      </c>
      <c r="P183" s="8"/>
      <c r="Q183" s="8"/>
    </row>
    <row r="184" spans="2:19" x14ac:dyDescent="0.25">
      <c r="N184" s="8"/>
      <c r="O184" s="211" t="s">
        <v>166</v>
      </c>
      <c r="P184" s="211"/>
      <c r="Q184" s="211"/>
      <c r="S184" s="66"/>
    </row>
    <row r="185" spans="2:19" ht="30" x14ac:dyDescent="0.25">
      <c r="N185" s="203" t="s">
        <v>160</v>
      </c>
      <c r="O185" s="204">
        <v>0.1</v>
      </c>
      <c r="P185" s="204">
        <v>0.2</v>
      </c>
      <c r="Q185" s="204">
        <v>0.4</v>
      </c>
      <c r="S185" s="17"/>
    </row>
    <row r="186" spans="2:19" x14ac:dyDescent="0.25">
      <c r="N186" s="74">
        <v>0</v>
      </c>
      <c r="O186" s="110">
        <v>1.8706E-2</v>
      </c>
      <c r="P186" s="110">
        <v>0.17302699999999999</v>
      </c>
      <c r="Q186" s="110">
        <v>0.364759</v>
      </c>
      <c r="R186" s="3"/>
      <c r="S186" s="17"/>
    </row>
    <row r="187" spans="2:19" x14ac:dyDescent="0.25">
      <c r="N187" s="74">
        <v>1</v>
      </c>
      <c r="O187" s="110">
        <v>5.1879000000000002E-2</v>
      </c>
      <c r="P187" s="110">
        <v>0.31886300000000001</v>
      </c>
      <c r="Q187" s="110">
        <v>0.65964299999999998</v>
      </c>
      <c r="R187" s="3"/>
      <c r="S187" s="17"/>
    </row>
    <row r="188" spans="2:19" x14ac:dyDescent="0.25">
      <c r="N188" s="74">
        <v>2</v>
      </c>
      <c r="O188" s="110">
        <v>7.5361999999999998E-2</v>
      </c>
      <c r="P188" s="110">
        <v>0.46958899999999998</v>
      </c>
      <c r="Q188" s="110">
        <v>0.92760399999999998</v>
      </c>
      <c r="R188" s="3"/>
      <c r="S188" s="17"/>
    </row>
    <row r="189" spans="2:19" x14ac:dyDescent="0.25">
      <c r="N189" s="74">
        <v>3</v>
      </c>
      <c r="O189" s="110">
        <v>9.9460000000000007E-2</v>
      </c>
      <c r="P189" s="110">
        <v>0.62003200000000003</v>
      </c>
      <c r="Q189" s="110">
        <v>1.1932929999999999</v>
      </c>
      <c r="R189" s="3"/>
      <c r="S189" s="17"/>
    </row>
    <row r="190" spans="2:19" x14ac:dyDescent="0.25">
      <c r="N190" s="74">
        <v>4</v>
      </c>
      <c r="O190" s="110">
        <v>0.12354800000000001</v>
      </c>
      <c r="P190" s="110">
        <v>0.77364200000000005</v>
      </c>
      <c r="Q190" s="110">
        <v>1.4644969999999999</v>
      </c>
      <c r="R190" s="3"/>
      <c r="S190" s="17"/>
    </row>
    <row r="191" spans="2:19" x14ac:dyDescent="0.25">
      <c r="N191" s="74">
        <v>5</v>
      </c>
      <c r="O191" s="110">
        <v>0.14746100000000001</v>
      </c>
      <c r="P191" s="110">
        <v>0.92400599999999999</v>
      </c>
      <c r="Q191" s="110">
        <v>1.7351430000000001</v>
      </c>
      <c r="R191" s="3"/>
      <c r="S191" s="17"/>
    </row>
    <row r="192" spans="2:19" x14ac:dyDescent="0.25">
      <c r="N192" s="74">
        <v>6</v>
      </c>
      <c r="O192" s="110">
        <v>0.17161399999999999</v>
      </c>
      <c r="P192" s="110">
        <v>1.0760730000000001</v>
      </c>
      <c r="Q192" s="110">
        <v>2.0038119999999999</v>
      </c>
      <c r="R192" s="3"/>
      <c r="S192" s="17"/>
    </row>
    <row r="193" spans="14:19" x14ac:dyDescent="0.25">
      <c r="N193" s="74">
        <v>7</v>
      </c>
      <c r="O193" s="110">
        <v>0.19508900000000001</v>
      </c>
      <c r="P193" s="110">
        <v>1.2289829999999999</v>
      </c>
      <c r="Q193" s="110">
        <v>2.2750949999999999</v>
      </c>
      <c r="R193" s="3"/>
      <c r="S193" s="17"/>
    </row>
    <row r="194" spans="14:19" x14ac:dyDescent="0.25">
      <c r="N194" s="74">
        <v>8</v>
      </c>
      <c r="O194" s="110">
        <v>0.219972</v>
      </c>
      <c r="P194" s="110">
        <v>1.3829929999999999</v>
      </c>
      <c r="Q194" s="110">
        <v>2.5459049999999999</v>
      </c>
      <c r="R194" s="3"/>
      <c r="S194" s="17"/>
    </row>
    <row r="195" spans="14:19" x14ac:dyDescent="0.25">
      <c r="N195" s="74">
        <v>9</v>
      </c>
      <c r="O195" s="110">
        <v>0.244121</v>
      </c>
      <c r="P195" s="110">
        <v>1.5387759999999999</v>
      </c>
      <c r="Q195" s="110">
        <v>2.823318</v>
      </c>
      <c r="R195" s="3"/>
      <c r="S195" s="17"/>
    </row>
    <row r="196" spans="14:19" x14ac:dyDescent="0.25">
      <c r="N196" s="74">
        <v>10</v>
      </c>
      <c r="O196" s="110">
        <v>0.26757500000000001</v>
      </c>
      <c r="P196" s="110">
        <v>1.6924360000000001</v>
      </c>
      <c r="Q196" s="110">
        <v>3.0954039999999998</v>
      </c>
    </row>
    <row r="198" spans="14:19" x14ac:dyDescent="0.25">
      <c r="N198" s="139"/>
      <c r="O198" s="110"/>
      <c r="P198" s="110"/>
      <c r="Q198" s="110"/>
    </row>
    <row r="199" spans="14:19" x14ac:dyDescent="0.25">
      <c r="N199" s="139"/>
      <c r="O199" s="110"/>
      <c r="P199" s="110"/>
      <c r="Q199" s="110"/>
    </row>
    <row r="200" spans="14:19" x14ac:dyDescent="0.25">
      <c r="N200" s="139"/>
      <c r="O200" s="110"/>
      <c r="P200" s="110"/>
      <c r="Q200" s="110"/>
    </row>
    <row r="201" spans="14:19" x14ac:dyDescent="0.25">
      <c r="N201" s="139"/>
      <c r="O201" s="110"/>
      <c r="P201" s="110"/>
      <c r="Q201" s="110"/>
    </row>
    <row r="202" spans="14:19" x14ac:dyDescent="0.25">
      <c r="N202" s="139"/>
      <c r="O202" s="110"/>
      <c r="P202" s="110"/>
      <c r="Q202" s="110"/>
    </row>
    <row r="203" spans="14:19" x14ac:dyDescent="0.25">
      <c r="N203" s="139"/>
      <c r="O203" s="110"/>
      <c r="P203" s="110"/>
      <c r="Q203" s="110"/>
    </row>
    <row r="204" spans="14:19" x14ac:dyDescent="0.25">
      <c r="N204" s="139"/>
      <c r="O204" s="110"/>
      <c r="P204" s="110"/>
      <c r="Q204" s="110"/>
    </row>
    <row r="205" spans="14:19" x14ac:dyDescent="0.25">
      <c r="N205" s="139"/>
      <c r="O205" s="110"/>
      <c r="P205" s="110"/>
      <c r="Q205" s="110"/>
    </row>
    <row r="206" spans="14:19" x14ac:dyDescent="0.25">
      <c r="N206" s="139"/>
      <c r="O206" s="110"/>
      <c r="P206" s="110"/>
      <c r="Q206" s="110"/>
    </row>
    <row r="207" spans="14:19" x14ac:dyDescent="0.25">
      <c r="N207" s="139"/>
      <c r="O207" s="110"/>
      <c r="P207" s="110"/>
      <c r="Q207" s="110"/>
    </row>
    <row r="208" spans="14:19" x14ac:dyDescent="0.25">
      <c r="N208" s="139"/>
      <c r="O208" s="110"/>
      <c r="P208" s="110"/>
      <c r="Q208" s="110"/>
    </row>
  </sheetData>
  <mergeCells count="1">
    <mergeCell ref="O184:Q18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S153"/>
  <sheetViews>
    <sheetView topLeftCell="A133" workbookViewId="0"/>
  </sheetViews>
  <sheetFormatPr defaultRowHeight="15" x14ac:dyDescent="0.25"/>
  <cols>
    <col min="1" max="11" width="9.140625" style="1"/>
    <col min="12" max="12" width="11.140625" style="1" bestFit="1" customWidth="1"/>
    <col min="13" max="14" width="16.140625" style="1" customWidth="1"/>
    <col min="15" max="15" width="16.28515625" style="1" customWidth="1"/>
    <col min="16" max="16" width="21.42578125" style="1" bestFit="1" customWidth="1"/>
    <col min="17" max="17" width="15.28515625" style="1" customWidth="1"/>
    <col min="18" max="18" width="12.140625" style="1" customWidth="1"/>
    <col min="19" max="19" width="10.7109375" style="1" customWidth="1"/>
    <col min="20" max="16384" width="9.140625" style="1"/>
  </cols>
  <sheetData>
    <row r="1" spans="2:17" ht="18.75" x14ac:dyDescent="0.3">
      <c r="B1" s="48" t="s">
        <v>35</v>
      </c>
    </row>
    <row r="2" spans="2:17" ht="18.75" x14ac:dyDescent="0.3">
      <c r="B2" s="48"/>
    </row>
    <row r="3" spans="2:17" ht="15.75" x14ac:dyDescent="0.25">
      <c r="B3" s="4" t="s">
        <v>169</v>
      </c>
    </row>
    <row r="4" spans="2:17" x14ac:dyDescent="0.25">
      <c r="B4" s="61" t="s">
        <v>92</v>
      </c>
    </row>
    <row r="5" spans="2:17" x14ac:dyDescent="0.25">
      <c r="B5" s="26" t="s">
        <v>78</v>
      </c>
    </row>
    <row r="6" spans="2:17" x14ac:dyDescent="0.25">
      <c r="O6" s="2" t="s">
        <v>92</v>
      </c>
      <c r="Q6" s="2"/>
    </row>
    <row r="7" spans="2:17" x14ac:dyDescent="0.25">
      <c r="O7" s="115" t="s">
        <v>170</v>
      </c>
      <c r="P7" s="115" t="s">
        <v>171</v>
      </c>
      <c r="Q7" s="115" t="s">
        <v>172</v>
      </c>
    </row>
    <row r="8" spans="2:17" x14ac:dyDescent="0.25">
      <c r="N8" s="1">
        <v>2012</v>
      </c>
      <c r="O8" s="114">
        <v>33.450219160926736</v>
      </c>
      <c r="P8" s="114">
        <v>45.710707576706326</v>
      </c>
      <c r="Q8" s="117">
        <v>20.839073262366938</v>
      </c>
    </row>
    <row r="9" spans="2:17" x14ac:dyDescent="0.25">
      <c r="N9" s="1">
        <v>2013</v>
      </c>
      <c r="O9" s="114">
        <v>49.31805266148892</v>
      </c>
      <c r="P9" s="114">
        <v>27.969312369767</v>
      </c>
      <c r="Q9" s="117">
        <v>22.71263496874408</v>
      </c>
    </row>
    <row r="10" spans="2:17" x14ac:dyDescent="0.25">
      <c r="N10" s="1">
        <v>2014</v>
      </c>
      <c r="O10" s="114">
        <v>54.183825462192239</v>
      </c>
      <c r="P10" s="114">
        <v>26.750197143608165</v>
      </c>
      <c r="Q10" s="117">
        <v>19.065977394199596</v>
      </c>
    </row>
    <row r="11" spans="2:17" x14ac:dyDescent="0.25">
      <c r="Q11" s="3"/>
    </row>
    <row r="26" spans="2:17" ht="18.75" x14ac:dyDescent="0.3">
      <c r="B26" s="48"/>
    </row>
    <row r="28" spans="2:17" ht="15.75" x14ac:dyDescent="0.25">
      <c r="B28" s="4" t="s">
        <v>173</v>
      </c>
    </row>
    <row r="29" spans="2:17" ht="15.75" x14ac:dyDescent="0.25">
      <c r="B29" s="25" t="s">
        <v>92</v>
      </c>
    </row>
    <row r="30" spans="2:17" x14ac:dyDescent="0.25">
      <c r="B30" s="26" t="s">
        <v>78</v>
      </c>
    </row>
    <row r="31" spans="2:17" x14ac:dyDescent="0.25">
      <c r="B31" s="26" t="s">
        <v>174</v>
      </c>
      <c r="O31" s="2" t="s">
        <v>92</v>
      </c>
    </row>
    <row r="32" spans="2:17" ht="30" x14ac:dyDescent="0.25">
      <c r="N32" s="22" t="s">
        <v>90</v>
      </c>
      <c r="O32" s="2" t="s">
        <v>170</v>
      </c>
      <c r="P32" s="2" t="s">
        <v>171</v>
      </c>
      <c r="Q32" s="2" t="s">
        <v>172</v>
      </c>
    </row>
    <row r="33" spans="14:19" x14ac:dyDescent="0.25">
      <c r="N33" s="160" t="s">
        <v>23</v>
      </c>
      <c r="O33" s="117">
        <v>47.111375818939848</v>
      </c>
      <c r="P33" s="117">
        <v>34.038117927337701</v>
      </c>
      <c r="Q33" s="117">
        <v>18.850506253722454</v>
      </c>
    </row>
    <row r="34" spans="14:19" x14ac:dyDescent="0.25">
      <c r="N34" s="160" t="s">
        <v>15</v>
      </c>
      <c r="O34" s="117">
        <v>52.248844052122742</v>
      </c>
      <c r="P34" s="117">
        <v>30.601092896174862</v>
      </c>
      <c r="Q34" s="117">
        <v>17.150063051702396</v>
      </c>
    </row>
    <row r="35" spans="14:19" x14ac:dyDescent="0.25">
      <c r="N35" s="160" t="s">
        <v>16</v>
      </c>
      <c r="O35" s="117">
        <v>56.774747691646986</v>
      </c>
      <c r="P35" s="117">
        <v>23.727721709254887</v>
      </c>
      <c r="Q35" s="117">
        <v>19.49753059909813</v>
      </c>
      <c r="R35" s="65"/>
    </row>
    <row r="36" spans="14:19" x14ac:dyDescent="0.25">
      <c r="N36" s="160" t="s">
        <v>94</v>
      </c>
      <c r="O36" s="117">
        <v>71.428571428571431</v>
      </c>
      <c r="P36" s="117">
        <v>7.6604554865424435</v>
      </c>
      <c r="Q36" s="117">
        <v>20.910973084886127</v>
      </c>
      <c r="R36" s="3"/>
    </row>
    <row r="37" spans="14:19" x14ac:dyDescent="0.25">
      <c r="O37" s="2"/>
      <c r="P37" s="3"/>
      <c r="Q37" s="3"/>
      <c r="R37" s="3"/>
      <c r="S37" s="3"/>
    </row>
    <row r="53" spans="2:17" ht="15.75" x14ac:dyDescent="0.25">
      <c r="B53" s="4" t="s">
        <v>175</v>
      </c>
    </row>
    <row r="54" spans="2:17" ht="15.75" x14ac:dyDescent="0.25">
      <c r="B54" s="25" t="s">
        <v>54</v>
      </c>
    </row>
    <row r="55" spans="2:17" x14ac:dyDescent="0.25">
      <c r="B55" s="26" t="s">
        <v>78</v>
      </c>
    </row>
    <row r="56" spans="2:17" x14ac:dyDescent="0.25">
      <c r="O56" s="2" t="s">
        <v>90</v>
      </c>
    </row>
    <row r="57" spans="2:17" x14ac:dyDescent="0.25">
      <c r="O57" s="115" t="s">
        <v>170</v>
      </c>
      <c r="P57" s="115" t="s">
        <v>171</v>
      </c>
      <c r="Q57" s="115" t="s">
        <v>172</v>
      </c>
    </row>
    <row r="58" spans="2:17" x14ac:dyDescent="0.25">
      <c r="N58" s="1">
        <v>2012</v>
      </c>
      <c r="O58" s="117">
        <v>68.215140520428903</v>
      </c>
      <c r="P58" s="117">
        <v>55.68859896266023</v>
      </c>
      <c r="Q58" s="117">
        <v>52.20989153543038</v>
      </c>
    </row>
    <row r="59" spans="2:17" x14ac:dyDescent="0.25">
      <c r="N59" s="1">
        <v>2013</v>
      </c>
      <c r="O59" s="117">
        <v>67.71679350399711</v>
      </c>
      <c r="P59" s="117">
        <v>57.370378083989692</v>
      </c>
      <c r="Q59" s="119">
        <v>48.107566557017613</v>
      </c>
    </row>
    <row r="60" spans="2:17" x14ac:dyDescent="0.25">
      <c r="N60" s="1">
        <v>2014</v>
      </c>
      <c r="O60" s="117">
        <v>65.794098672275041</v>
      </c>
      <c r="P60" s="117">
        <v>56.15973593722623</v>
      </c>
      <c r="Q60" s="117">
        <v>63.19783019731873</v>
      </c>
    </row>
    <row r="61" spans="2:17" x14ac:dyDescent="0.25">
      <c r="O61" s="2"/>
      <c r="P61" s="3"/>
      <c r="Q61" s="3"/>
    </row>
    <row r="62" spans="2:17" x14ac:dyDescent="0.25">
      <c r="O62" s="2"/>
      <c r="P62" s="3"/>
      <c r="Q62" s="3"/>
    </row>
    <row r="78" spans="2:2" ht="15.75" x14ac:dyDescent="0.25">
      <c r="B78" s="4" t="s">
        <v>176</v>
      </c>
    </row>
    <row r="79" spans="2:2" ht="15.75" x14ac:dyDescent="0.25">
      <c r="B79" s="25" t="s">
        <v>92</v>
      </c>
    </row>
    <row r="80" spans="2:2" x14ac:dyDescent="0.25">
      <c r="B80" s="26" t="s">
        <v>78</v>
      </c>
    </row>
    <row r="81" spans="2:18" ht="15.75" x14ac:dyDescent="0.25">
      <c r="B81" s="4"/>
      <c r="O81" s="2" t="s">
        <v>92</v>
      </c>
    </row>
    <row r="82" spans="2:18" ht="15.75" x14ac:dyDescent="0.25">
      <c r="B82" s="4"/>
      <c r="N82" s="2" t="s">
        <v>97</v>
      </c>
      <c r="O82" s="115" t="s">
        <v>170</v>
      </c>
      <c r="P82" s="115" t="s">
        <v>171</v>
      </c>
      <c r="Q82" s="115" t="s">
        <v>172</v>
      </c>
      <c r="R82" s="118"/>
    </row>
    <row r="83" spans="2:18" ht="15.75" x14ac:dyDescent="0.25">
      <c r="B83" s="4"/>
      <c r="N83" s="118" t="s">
        <v>0</v>
      </c>
      <c r="O83" s="114">
        <v>59.164733178654295</v>
      </c>
      <c r="P83" s="114">
        <v>23.665893271461716</v>
      </c>
      <c r="Q83" s="114">
        <v>17.169373549883989</v>
      </c>
      <c r="R83" s="43"/>
    </row>
    <row r="84" spans="2:18" ht="15.75" x14ac:dyDescent="0.25">
      <c r="B84" s="4"/>
      <c r="N84" s="118" t="s">
        <v>12</v>
      </c>
      <c r="O84" s="114">
        <v>55.5993690851735</v>
      </c>
      <c r="P84" s="114">
        <v>22.51577287066246</v>
      </c>
      <c r="Q84" s="114">
        <v>21.884858044164037</v>
      </c>
      <c r="R84" s="43"/>
    </row>
    <row r="85" spans="2:18" ht="15.75" x14ac:dyDescent="0.25">
      <c r="B85" s="4"/>
      <c r="N85" s="118" t="s">
        <v>13</v>
      </c>
      <c r="O85" s="114">
        <v>55.389880224883889</v>
      </c>
      <c r="P85" s="114">
        <v>24.028354925446102</v>
      </c>
      <c r="Q85" s="114">
        <v>20.581764849670009</v>
      </c>
      <c r="R85" s="43"/>
    </row>
    <row r="86" spans="2:18" ht="15.75" x14ac:dyDescent="0.25">
      <c r="B86" s="4"/>
      <c r="N86" s="118" t="s">
        <v>14</v>
      </c>
      <c r="O86" s="114">
        <v>56.115357887421823</v>
      </c>
      <c r="P86" s="114">
        <v>26.68519805420431</v>
      </c>
      <c r="Q86" s="114">
        <v>17.199444058373871</v>
      </c>
    </row>
    <row r="87" spans="2:18" ht="15.75" x14ac:dyDescent="0.25">
      <c r="B87" s="4"/>
      <c r="N87" s="118" t="s">
        <v>98</v>
      </c>
      <c r="O87" s="120">
        <v>43.195666892349358</v>
      </c>
      <c r="P87" s="120">
        <v>42.586323628977659</v>
      </c>
      <c r="Q87" s="120">
        <v>14.218009478672986</v>
      </c>
    </row>
    <row r="88" spans="2:18" ht="15.75" x14ac:dyDescent="0.25">
      <c r="B88" s="4"/>
    </row>
    <row r="89" spans="2:18" ht="15.75" x14ac:dyDescent="0.25">
      <c r="B89" s="4"/>
    </row>
    <row r="90" spans="2:18" ht="15.75" x14ac:dyDescent="0.25">
      <c r="B90" s="4"/>
    </row>
    <row r="91" spans="2:18" ht="15.75" x14ac:dyDescent="0.25">
      <c r="B91" s="4"/>
    </row>
    <row r="92" spans="2:18" ht="15.75" x14ac:dyDescent="0.25">
      <c r="B92" s="4"/>
    </row>
    <row r="93" spans="2:18" ht="15.75" x14ac:dyDescent="0.25">
      <c r="B93" s="4"/>
    </row>
    <row r="94" spans="2:18" ht="15.75" x14ac:dyDescent="0.25">
      <c r="B94" s="4"/>
    </row>
    <row r="95" spans="2:18" ht="15.75" x14ac:dyDescent="0.25">
      <c r="B95" s="4"/>
    </row>
    <row r="96" spans="2:18" ht="15.75" x14ac:dyDescent="0.25">
      <c r="B96" s="4"/>
    </row>
    <row r="97" spans="2:17" ht="15.75" x14ac:dyDescent="0.25">
      <c r="B97" s="4"/>
    </row>
    <row r="98" spans="2:17" ht="15.75" x14ac:dyDescent="0.25">
      <c r="B98" s="4"/>
    </row>
    <row r="101" spans="2:17" ht="18.75" x14ac:dyDescent="0.3">
      <c r="B101" s="48"/>
    </row>
    <row r="103" spans="2:17" ht="15.75" x14ac:dyDescent="0.25">
      <c r="B103" s="4" t="s">
        <v>177</v>
      </c>
    </row>
    <row r="104" spans="2:17" ht="15.75" x14ac:dyDescent="0.25">
      <c r="B104" s="25" t="s">
        <v>178</v>
      </c>
    </row>
    <row r="105" spans="2:17" x14ac:dyDescent="0.25">
      <c r="B105" s="26" t="s">
        <v>78</v>
      </c>
      <c r="P105" s="2"/>
      <c r="Q105" s="2"/>
    </row>
    <row r="106" spans="2:17" x14ac:dyDescent="0.25">
      <c r="O106" s="2" t="s">
        <v>92</v>
      </c>
      <c r="P106" s="2"/>
      <c r="Q106" s="3"/>
    </row>
    <row r="107" spans="2:17" x14ac:dyDescent="0.25">
      <c r="N107" s="2" t="s">
        <v>104</v>
      </c>
      <c r="O107" s="115" t="s">
        <v>170</v>
      </c>
      <c r="P107" s="115" t="s">
        <v>171</v>
      </c>
      <c r="Q107" s="115" t="s">
        <v>172</v>
      </c>
    </row>
    <row r="108" spans="2:17" x14ac:dyDescent="0.25">
      <c r="N108" s="45">
        <v>1</v>
      </c>
      <c r="O108" s="117">
        <v>50.308370044052865</v>
      </c>
      <c r="P108" s="117">
        <v>35.330396475770925</v>
      </c>
      <c r="Q108" s="117">
        <v>14.361233480176212</v>
      </c>
    </row>
    <row r="109" spans="2:17" x14ac:dyDescent="0.25">
      <c r="N109" s="45">
        <v>2</v>
      </c>
      <c r="O109" s="117">
        <v>55.178571428571431</v>
      </c>
      <c r="P109" s="117">
        <v>32.5</v>
      </c>
      <c r="Q109" s="117">
        <v>12.321428571428571</v>
      </c>
    </row>
    <row r="110" spans="2:17" x14ac:dyDescent="0.25">
      <c r="N110" s="45">
        <v>3</v>
      </c>
      <c r="O110" s="117">
        <v>57.948717948717949</v>
      </c>
      <c r="P110" s="117">
        <v>25.982905982905983</v>
      </c>
      <c r="Q110" s="117">
        <v>16.068376068376068</v>
      </c>
    </row>
    <row r="111" spans="2:17" x14ac:dyDescent="0.25">
      <c r="N111" s="45">
        <v>4</v>
      </c>
      <c r="O111" s="117">
        <v>51.946902654867259</v>
      </c>
      <c r="P111" s="117">
        <v>28.584070796460178</v>
      </c>
      <c r="Q111" s="117">
        <v>19.469026548672566</v>
      </c>
    </row>
    <row r="112" spans="2:17" x14ac:dyDescent="0.25">
      <c r="N112" s="45">
        <v>5</v>
      </c>
      <c r="O112" s="117">
        <v>51.826086956521742</v>
      </c>
      <c r="P112" s="117">
        <v>28.260869565217391</v>
      </c>
      <c r="Q112" s="117">
        <v>19.913043478260871</v>
      </c>
    </row>
    <row r="113" spans="2:17" x14ac:dyDescent="0.25">
      <c r="N113" s="45">
        <v>6</v>
      </c>
      <c r="O113" s="117">
        <v>53.002610966057439</v>
      </c>
      <c r="P113" s="117">
        <v>25.848563968668408</v>
      </c>
      <c r="Q113" s="117">
        <v>21.148825065274153</v>
      </c>
    </row>
    <row r="114" spans="2:17" x14ac:dyDescent="0.25">
      <c r="N114" s="45">
        <v>7</v>
      </c>
      <c r="O114" s="117">
        <v>56.742556917688269</v>
      </c>
      <c r="P114" s="117">
        <v>22.154115586690018</v>
      </c>
      <c r="Q114" s="117">
        <v>21.103327495621716</v>
      </c>
    </row>
    <row r="115" spans="2:17" x14ac:dyDescent="0.25">
      <c r="N115" s="45">
        <v>8</v>
      </c>
      <c r="O115" s="117">
        <v>58.672566371681413</v>
      </c>
      <c r="P115" s="117">
        <v>19.734513274336283</v>
      </c>
      <c r="Q115" s="117">
        <v>21.592920353982301</v>
      </c>
    </row>
    <row r="116" spans="2:17" x14ac:dyDescent="0.25">
      <c r="N116" s="45">
        <v>9</v>
      </c>
      <c r="O116" s="117">
        <v>56.293706293706293</v>
      </c>
      <c r="P116" s="117">
        <v>22.814685314685313</v>
      </c>
      <c r="Q116" s="117">
        <v>20.89160839160839</v>
      </c>
    </row>
    <row r="117" spans="2:17" x14ac:dyDescent="0.25">
      <c r="N117" s="45">
        <v>10</v>
      </c>
      <c r="O117" s="117">
        <v>49.824868651488615</v>
      </c>
      <c r="P117" s="117">
        <v>26.444833625218916</v>
      </c>
      <c r="Q117" s="117">
        <v>23.73029772329247</v>
      </c>
    </row>
    <row r="128" spans="2:17" ht="15.75" x14ac:dyDescent="0.25">
      <c r="B128" s="4" t="s">
        <v>179</v>
      </c>
    </row>
    <row r="129" spans="2:18" ht="15.75" x14ac:dyDescent="0.25">
      <c r="B129" s="25" t="s">
        <v>180</v>
      </c>
    </row>
    <row r="130" spans="2:18" x14ac:dyDescent="0.25">
      <c r="B130" s="26" t="s">
        <v>78</v>
      </c>
      <c r="O130" s="2" t="s">
        <v>92</v>
      </c>
    </row>
    <row r="131" spans="2:18" x14ac:dyDescent="0.25">
      <c r="B131" s="1" t="s">
        <v>181</v>
      </c>
      <c r="O131" s="116" t="s">
        <v>182</v>
      </c>
      <c r="P131" s="116" t="s">
        <v>183</v>
      </c>
      <c r="Q131" s="116" t="s">
        <v>184</v>
      </c>
      <c r="R131" s="116" t="s">
        <v>185</v>
      </c>
    </row>
    <row r="132" spans="2:18" x14ac:dyDescent="0.25">
      <c r="N132" s="1">
        <v>2012</v>
      </c>
      <c r="O132" s="117">
        <v>8.3649135779646926</v>
      </c>
      <c r="P132" s="117">
        <v>10.481560218134764</v>
      </c>
      <c r="Q132" s="117">
        <v>44.431093446714115</v>
      </c>
      <c r="R132" s="117">
        <v>36.722432757186432</v>
      </c>
    </row>
    <row r="133" spans="2:18" x14ac:dyDescent="0.25">
      <c r="N133" s="1">
        <v>2013</v>
      </c>
      <c r="O133" s="117">
        <v>14.302962009014809</v>
      </c>
      <c r="P133" s="117">
        <v>16.902768834513843</v>
      </c>
      <c r="Q133" s="117">
        <v>24.412427559562136</v>
      </c>
      <c r="R133" s="117">
        <v>44.381841596909211</v>
      </c>
    </row>
    <row r="134" spans="2:18" x14ac:dyDescent="0.25">
      <c r="N134" s="1">
        <v>2014</v>
      </c>
      <c r="O134" s="117">
        <v>11.675836171513405</v>
      </c>
      <c r="P134" s="117">
        <v>25.09824469478648</v>
      </c>
      <c r="Q134" s="117">
        <v>17.38712776176753</v>
      </c>
      <c r="R134" s="117">
        <v>45.838791371932579</v>
      </c>
    </row>
    <row r="153" spans="2:2" ht="15.75" x14ac:dyDescent="0.25">
      <c r="B153" s="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E16"/>
  <sheetViews>
    <sheetView workbookViewId="0">
      <selection activeCell="M35" sqref="M35"/>
    </sheetView>
  </sheetViews>
  <sheetFormatPr defaultRowHeight="15" x14ac:dyDescent="0.25"/>
  <cols>
    <col min="1" max="1" width="9.140625" style="1"/>
    <col min="2" max="2" width="22" style="1" customWidth="1"/>
    <col min="3" max="4" width="9.140625" style="1"/>
    <col min="5" max="5" width="11" style="1" customWidth="1"/>
    <col min="6" max="16384" width="9.140625" style="1"/>
  </cols>
  <sheetData>
    <row r="1" spans="2:5" x14ac:dyDescent="0.25">
      <c r="B1" s="8"/>
      <c r="C1" s="8"/>
      <c r="D1" s="8"/>
      <c r="E1" s="8"/>
    </row>
    <row r="2" spans="2:5" ht="18.75" x14ac:dyDescent="0.3">
      <c r="B2" s="48" t="s">
        <v>196</v>
      </c>
    </row>
    <row r="4" spans="2:5" ht="15.75" x14ac:dyDescent="0.25">
      <c r="B4" s="205" t="s">
        <v>195</v>
      </c>
    </row>
    <row r="5" spans="2:5" ht="15.75" x14ac:dyDescent="0.25">
      <c r="B5" s="205" t="s">
        <v>209</v>
      </c>
    </row>
    <row r="6" spans="2:5" x14ac:dyDescent="0.25">
      <c r="B6" s="161"/>
    </row>
    <row r="7" spans="2:5" ht="45" x14ac:dyDescent="0.25">
      <c r="C7" s="121">
        <v>2014</v>
      </c>
      <c r="D7" s="121">
        <v>2013</v>
      </c>
      <c r="E7" s="145" t="s">
        <v>186</v>
      </c>
    </row>
    <row r="8" spans="2:5" x14ac:dyDescent="0.25">
      <c r="B8" s="2" t="s">
        <v>187</v>
      </c>
      <c r="C8" s="74"/>
      <c r="D8" s="74"/>
      <c r="E8" s="74"/>
    </row>
    <row r="9" spans="2:5" x14ac:dyDescent="0.25">
      <c r="B9" s="1" t="s">
        <v>188</v>
      </c>
      <c r="C9" s="74">
        <v>8100</v>
      </c>
      <c r="D9" s="74">
        <v>8000</v>
      </c>
      <c r="E9" s="74">
        <v>5600</v>
      </c>
    </row>
    <row r="10" spans="2:5" x14ac:dyDescent="0.25">
      <c r="B10" s="1" t="s">
        <v>189</v>
      </c>
      <c r="C10" s="74">
        <v>13950</v>
      </c>
      <c r="D10" s="74">
        <v>13850</v>
      </c>
      <c r="E10" s="74">
        <v>9800</v>
      </c>
    </row>
    <row r="11" spans="2:5" x14ac:dyDescent="0.25">
      <c r="B11" s="1" t="s">
        <v>190</v>
      </c>
      <c r="C11" s="74">
        <v>3100</v>
      </c>
      <c r="D11" s="74">
        <v>2900</v>
      </c>
      <c r="E11" s="74">
        <v>2800</v>
      </c>
    </row>
    <row r="12" spans="2:5" x14ac:dyDescent="0.25">
      <c r="B12" s="2" t="s">
        <v>191</v>
      </c>
      <c r="C12" s="74"/>
      <c r="D12" s="74"/>
      <c r="E12" s="74"/>
    </row>
    <row r="13" spans="2:5" x14ac:dyDescent="0.25">
      <c r="B13" s="1" t="s">
        <v>192</v>
      </c>
      <c r="C13" s="74">
        <v>3950</v>
      </c>
      <c r="D13" s="74">
        <v>4100</v>
      </c>
      <c r="E13" s="74"/>
    </row>
    <row r="14" spans="2:5" x14ac:dyDescent="0.25">
      <c r="B14" s="1" t="s">
        <v>193</v>
      </c>
      <c r="C14" s="74">
        <v>3200</v>
      </c>
      <c r="D14" s="74">
        <v>3450</v>
      </c>
      <c r="E14" s="74"/>
    </row>
    <row r="15" spans="2:5" x14ac:dyDescent="0.25">
      <c r="B15" s="1" t="s">
        <v>194</v>
      </c>
      <c r="C15" s="74">
        <v>1900</v>
      </c>
      <c r="D15" s="74">
        <v>1450</v>
      </c>
      <c r="E15" s="74"/>
    </row>
    <row r="16" spans="2:5" x14ac:dyDescent="0.25">
      <c r="B16" s="8"/>
      <c r="C16" s="8"/>
      <c r="D16" s="8"/>
      <c r="E16" s="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V114"/>
  <sheetViews>
    <sheetView workbookViewId="0"/>
  </sheetViews>
  <sheetFormatPr defaultRowHeight="15" x14ac:dyDescent="0.25"/>
  <cols>
    <col min="1" max="15" width="9.140625" style="1"/>
    <col min="16" max="16" width="22.28515625" style="1" customWidth="1"/>
    <col min="17" max="17" width="9.140625" style="1"/>
    <col min="18" max="18" width="17.85546875" style="1" bestFit="1" customWidth="1"/>
    <col min="19" max="19" width="12.140625" style="1" customWidth="1"/>
    <col min="20" max="20" width="10.85546875" style="1" customWidth="1"/>
    <col min="21" max="16384" width="9.140625" style="1"/>
  </cols>
  <sheetData>
    <row r="1" spans="2:21" ht="15.75" x14ac:dyDescent="0.25">
      <c r="B1" s="4" t="s">
        <v>217</v>
      </c>
    </row>
    <row r="2" spans="2:21" x14ac:dyDescent="0.25">
      <c r="S2" s="2"/>
    </row>
    <row r="3" spans="2:21" ht="15.75" x14ac:dyDescent="0.25">
      <c r="B3" s="4" t="s">
        <v>202</v>
      </c>
    </row>
    <row r="4" spans="2:21" x14ac:dyDescent="0.25">
      <c r="B4" s="61" t="s">
        <v>54</v>
      </c>
    </row>
    <row r="5" spans="2:21" x14ac:dyDescent="0.25">
      <c r="B5" s="26" t="s">
        <v>78</v>
      </c>
    </row>
    <row r="6" spans="2:21" x14ac:dyDescent="0.25">
      <c r="Q6" s="2" t="s">
        <v>96</v>
      </c>
      <c r="U6" s="2"/>
    </row>
    <row r="7" spans="2:21" x14ac:dyDescent="0.25">
      <c r="P7" s="2" t="s">
        <v>2</v>
      </c>
      <c r="Q7" s="2">
        <v>2011</v>
      </c>
      <c r="R7" s="2">
        <v>2012</v>
      </c>
      <c r="S7" s="2">
        <v>2013</v>
      </c>
      <c r="T7" s="2">
        <v>2014</v>
      </c>
      <c r="U7" s="3"/>
    </row>
    <row r="8" spans="2:21" x14ac:dyDescent="0.25">
      <c r="P8" s="13" t="s">
        <v>61</v>
      </c>
      <c r="Q8" s="17">
        <v>50.863582727911819</v>
      </c>
      <c r="R8" s="17">
        <v>58.165753091665195</v>
      </c>
      <c r="S8" s="17">
        <v>64.40626163107332</v>
      </c>
      <c r="T8" s="17">
        <v>63.727398673823529</v>
      </c>
      <c r="U8" s="3"/>
    </row>
    <row r="9" spans="2:21" x14ac:dyDescent="0.25">
      <c r="P9" s="13" t="s">
        <v>62</v>
      </c>
      <c r="Q9" s="17">
        <v>55.209187970084741</v>
      </c>
      <c r="R9" s="17">
        <v>62.976622749166687</v>
      </c>
      <c r="S9" s="17">
        <v>68.57020326595979</v>
      </c>
      <c r="T9" s="17">
        <v>69.845716848878908</v>
      </c>
      <c r="U9" s="3"/>
    </row>
    <row r="10" spans="2:21" x14ac:dyDescent="0.25">
      <c r="P10" s="13" t="s">
        <v>60</v>
      </c>
      <c r="Q10" s="17">
        <v>54.644730541772837</v>
      </c>
      <c r="R10" s="17">
        <v>57.700622395362856</v>
      </c>
      <c r="S10" s="17">
        <v>64.6059104904311</v>
      </c>
      <c r="T10" s="17">
        <v>64.046470054313389</v>
      </c>
      <c r="U10" s="3"/>
    </row>
    <row r="11" spans="2:21" x14ac:dyDescent="0.25">
      <c r="P11" s="13" t="s">
        <v>106</v>
      </c>
      <c r="Q11" s="17">
        <v>61.246994375958067</v>
      </c>
      <c r="R11" s="17">
        <v>64.469535527243153</v>
      </c>
      <c r="S11" s="17">
        <v>69.768166039561294</v>
      </c>
      <c r="T11" s="17">
        <v>69.213150893517692</v>
      </c>
      <c r="U11" s="3"/>
    </row>
    <row r="12" spans="2:21" x14ac:dyDescent="0.25">
      <c r="P12" s="13" t="s">
        <v>64</v>
      </c>
      <c r="Q12" s="17">
        <v>59.290240983494982</v>
      </c>
      <c r="R12" s="17">
        <v>61.95013682543248</v>
      </c>
      <c r="S12" s="17">
        <v>67.572880809013199</v>
      </c>
      <c r="T12" s="17">
        <v>67.035893914887609</v>
      </c>
    </row>
    <row r="13" spans="2:21" x14ac:dyDescent="0.25">
      <c r="S13" s="2"/>
    </row>
    <row r="19" spans="2:20" x14ac:dyDescent="0.25">
      <c r="T19" s="3"/>
    </row>
    <row r="20" spans="2:20" x14ac:dyDescent="0.25">
      <c r="T20" s="3"/>
    </row>
    <row r="21" spans="2:20" x14ac:dyDescent="0.25">
      <c r="T21" s="3"/>
    </row>
    <row r="28" spans="2:20" ht="15.75" x14ac:dyDescent="0.25">
      <c r="B28" s="4" t="s">
        <v>201</v>
      </c>
    </row>
    <row r="29" spans="2:20" x14ac:dyDescent="0.25">
      <c r="B29" s="61" t="s">
        <v>54</v>
      </c>
    </row>
    <row r="30" spans="2:20" x14ac:dyDescent="0.25">
      <c r="B30" s="26" t="s">
        <v>78</v>
      </c>
    </row>
    <row r="31" spans="2:20" x14ac:dyDescent="0.25">
      <c r="Q31" s="2" t="s">
        <v>96</v>
      </c>
    </row>
    <row r="32" spans="2:20" x14ac:dyDescent="0.25">
      <c r="P32" s="101" t="s">
        <v>200</v>
      </c>
      <c r="Q32" s="2">
        <v>2011</v>
      </c>
      <c r="R32" s="2">
        <v>2012</v>
      </c>
      <c r="S32" s="2">
        <v>2013</v>
      </c>
      <c r="T32" s="2">
        <v>2014</v>
      </c>
    </row>
    <row r="33" spans="16:22" x14ac:dyDescent="0.25">
      <c r="P33" s="106" t="s">
        <v>197</v>
      </c>
      <c r="Q33" s="17">
        <v>63.870989021594148</v>
      </c>
      <c r="R33" s="17">
        <v>66.379611843937752</v>
      </c>
      <c r="S33" s="17">
        <v>69.993916948030005</v>
      </c>
      <c r="T33" s="17">
        <v>69.904459366180447</v>
      </c>
    </row>
    <row r="34" spans="16:22" x14ac:dyDescent="0.25">
      <c r="P34" s="106" t="s">
        <v>198</v>
      </c>
      <c r="Q34" s="17">
        <v>52.512447491731507</v>
      </c>
      <c r="R34" s="17">
        <v>57.706601762493001</v>
      </c>
      <c r="S34" s="17">
        <v>65.288577039550802</v>
      </c>
      <c r="T34" s="17">
        <v>64.729121605399158</v>
      </c>
    </row>
    <row r="35" spans="16:22" x14ac:dyDescent="0.25">
      <c r="P35" s="106" t="s">
        <v>199</v>
      </c>
      <c r="Q35" s="17">
        <v>55.615657125856401</v>
      </c>
      <c r="R35" s="17">
        <v>56.184524243969655</v>
      </c>
      <c r="S35" s="17">
        <v>60.573033467069578</v>
      </c>
      <c r="T35" s="17">
        <v>60.579144193467052</v>
      </c>
    </row>
    <row r="37" spans="16:22" x14ac:dyDescent="0.25">
      <c r="S37" s="2"/>
      <c r="T37" s="2"/>
      <c r="U37" s="2"/>
    </row>
    <row r="39" spans="16:22" x14ac:dyDescent="0.25">
      <c r="U39" s="2"/>
      <c r="V39" s="2"/>
    </row>
    <row r="40" spans="16:22" x14ac:dyDescent="0.25">
      <c r="U40" s="43"/>
      <c r="V40" s="43"/>
    </row>
    <row r="41" spans="16:22" x14ac:dyDescent="0.25">
      <c r="R41" s="2"/>
      <c r="S41" s="43"/>
      <c r="T41" s="43"/>
      <c r="U41" s="43"/>
      <c r="V41" s="43"/>
    </row>
    <row r="42" spans="16:22" x14ac:dyDescent="0.25">
      <c r="R42" s="2"/>
      <c r="S42" s="43"/>
      <c r="T42" s="43"/>
      <c r="U42" s="43"/>
      <c r="V42" s="43"/>
    </row>
    <row r="43" spans="16:22" x14ac:dyDescent="0.25">
      <c r="R43" s="2"/>
      <c r="S43" s="43"/>
      <c r="T43" s="43"/>
      <c r="U43" s="43"/>
      <c r="V43" s="43"/>
    </row>
    <row r="44" spans="16:22" x14ac:dyDescent="0.25">
      <c r="R44" s="2"/>
      <c r="S44" s="44"/>
      <c r="T44" s="44"/>
      <c r="U44" s="44"/>
      <c r="V44" s="44"/>
    </row>
    <row r="53" spans="2:20" ht="15.75" x14ac:dyDescent="0.25">
      <c r="B53" s="4" t="s">
        <v>203</v>
      </c>
    </row>
    <row r="54" spans="2:20" x14ac:dyDescent="0.25">
      <c r="B54" s="61" t="s">
        <v>54</v>
      </c>
    </row>
    <row r="55" spans="2:20" x14ac:dyDescent="0.25">
      <c r="B55" s="26" t="s">
        <v>78</v>
      </c>
    </row>
    <row r="56" spans="2:20" x14ac:dyDescent="0.25">
      <c r="Q56" s="2" t="s">
        <v>96</v>
      </c>
    </row>
    <row r="57" spans="2:20" x14ac:dyDescent="0.25">
      <c r="P57" s="2" t="s">
        <v>204</v>
      </c>
      <c r="Q57" s="2">
        <v>2011</v>
      </c>
      <c r="R57" s="2">
        <v>2012</v>
      </c>
      <c r="S57" s="2">
        <v>2013</v>
      </c>
      <c r="T57" s="2">
        <v>2014</v>
      </c>
    </row>
    <row r="58" spans="2:20" x14ac:dyDescent="0.25">
      <c r="P58" s="1" t="s">
        <v>207</v>
      </c>
      <c r="Q58" s="3">
        <v>61.987075436396587</v>
      </c>
      <c r="R58" s="3">
        <v>61.779571083655071</v>
      </c>
      <c r="S58" s="3">
        <v>70.301175623620694</v>
      </c>
      <c r="T58" s="3">
        <v>69.963051544062907</v>
      </c>
    </row>
    <row r="59" spans="2:20" x14ac:dyDescent="0.25">
      <c r="P59" s="1" t="s">
        <v>208</v>
      </c>
      <c r="Q59" s="3">
        <v>53.849084485561924</v>
      </c>
      <c r="R59" s="3">
        <v>59.134394612801458</v>
      </c>
      <c r="S59" s="3">
        <v>65.211521607335172</v>
      </c>
      <c r="T59" s="3">
        <v>65.380967644621151</v>
      </c>
    </row>
    <row r="60" spans="2:20" x14ac:dyDescent="0.25">
      <c r="P60" s="1" t="s">
        <v>206</v>
      </c>
      <c r="Q60" s="3">
        <v>57.51554861825614</v>
      </c>
      <c r="R60" s="3">
        <v>62.62202427495609</v>
      </c>
      <c r="S60" s="3">
        <v>66.143400269620543</v>
      </c>
      <c r="T60" s="3">
        <v>65.679420348347691</v>
      </c>
    </row>
    <row r="61" spans="2:20" x14ac:dyDescent="0.25">
      <c r="P61" s="1" t="s">
        <v>205</v>
      </c>
      <c r="Q61" s="3">
        <v>63.154873683377907</v>
      </c>
      <c r="R61" s="3">
        <v>62.760479358745492</v>
      </c>
      <c r="S61" s="3">
        <v>68.107368441967182</v>
      </c>
      <c r="T61" s="3">
        <v>67.093528036299972</v>
      </c>
    </row>
    <row r="63" spans="2:20" x14ac:dyDescent="0.25">
      <c r="Q63" s="3"/>
      <c r="R63" s="3"/>
      <c r="S63" s="3"/>
      <c r="T63" s="3"/>
    </row>
    <row r="64" spans="2:20" x14ac:dyDescent="0.25">
      <c r="Q64" s="3"/>
      <c r="R64" s="3"/>
      <c r="S64" s="3"/>
      <c r="T64" s="3"/>
    </row>
    <row r="65" spans="2:20" x14ac:dyDescent="0.25">
      <c r="Q65" s="3"/>
      <c r="R65" s="3"/>
      <c r="S65" s="3"/>
      <c r="T65" s="3"/>
    </row>
    <row r="66" spans="2:20" x14ac:dyDescent="0.25">
      <c r="Q66" s="3"/>
      <c r="R66" s="3"/>
      <c r="S66" s="3"/>
      <c r="T66" s="3"/>
    </row>
    <row r="78" spans="2:20" ht="15.75" x14ac:dyDescent="0.25">
      <c r="B78" s="9" t="s">
        <v>212</v>
      </c>
    </row>
    <row r="79" spans="2:20" x14ac:dyDescent="0.25">
      <c r="B79" s="61" t="s">
        <v>92</v>
      </c>
    </row>
    <row r="80" spans="2:20" x14ac:dyDescent="0.25">
      <c r="B80" s="26" t="s">
        <v>78</v>
      </c>
    </row>
    <row r="81" spans="2:20" x14ac:dyDescent="0.25">
      <c r="B81" s="1" t="s">
        <v>210</v>
      </c>
    </row>
    <row r="82" spans="2:20" x14ac:dyDescent="0.25">
      <c r="Q82" s="2" t="s">
        <v>92</v>
      </c>
    </row>
    <row r="83" spans="2:20" ht="30" x14ac:dyDescent="0.25">
      <c r="P83" s="22" t="s">
        <v>90</v>
      </c>
      <c r="Q83" s="2">
        <v>2011</v>
      </c>
      <c r="R83" s="2">
        <v>2012</v>
      </c>
      <c r="S83" s="2">
        <v>2013</v>
      </c>
      <c r="T83" s="2">
        <v>2014</v>
      </c>
    </row>
    <row r="84" spans="2:20" x14ac:dyDescent="0.25">
      <c r="P84" s="1" t="s">
        <v>27</v>
      </c>
      <c r="Q84" s="3">
        <v>3.591013621086149</v>
      </c>
      <c r="R84" s="3">
        <v>3.1156942759457373</v>
      </c>
      <c r="S84" s="3">
        <v>3.3926754832146488</v>
      </c>
      <c r="T84" s="3">
        <v>2.6328095772540219</v>
      </c>
    </row>
    <row r="85" spans="2:20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1" t="s">
        <v>28</v>
      </c>
      <c r="Q85" s="3">
        <v>2.184680700513002</v>
      </c>
      <c r="R85" s="3">
        <v>2.4980699238998567</v>
      </c>
      <c r="S85" s="3">
        <v>2.7924720244150563</v>
      </c>
      <c r="T85" s="3">
        <v>2.2680508791619904</v>
      </c>
    </row>
    <row r="86" spans="2:20" s="8" customFormat="1" x14ac:dyDescent="0.25">
      <c r="P86" s="1" t="s">
        <v>29</v>
      </c>
      <c r="Q86" s="3">
        <v>2.6976826463824519</v>
      </c>
      <c r="R86" s="3">
        <v>2.1892577478769164</v>
      </c>
      <c r="S86" s="3">
        <v>2.3601220752797558</v>
      </c>
      <c r="T86" s="3">
        <v>1.8424990647212869</v>
      </c>
    </row>
    <row r="87" spans="2:20" s="8" customFormat="1" x14ac:dyDescent="0.25">
      <c r="P87" s="1" t="s">
        <v>211</v>
      </c>
      <c r="Q87" s="3">
        <v>2.9984079249955773</v>
      </c>
      <c r="R87" s="3">
        <v>3.0605492445130693</v>
      </c>
      <c r="S87" s="3">
        <v>2.5483214649033572</v>
      </c>
      <c r="T87" s="3">
        <v>1.8799102132435468</v>
      </c>
    </row>
    <row r="88" spans="2:20" s="8" customFormat="1" x14ac:dyDescent="0.25"/>
    <row r="89" spans="2:20" s="8" customFormat="1" x14ac:dyDescent="0.25"/>
    <row r="90" spans="2:20" s="8" customFormat="1" x14ac:dyDescent="0.25">
      <c r="S90" s="18"/>
      <c r="T90" s="18"/>
    </row>
    <row r="91" spans="2:20" s="8" customFormat="1" x14ac:dyDescent="0.25">
      <c r="S91" s="18"/>
      <c r="T91" s="18"/>
    </row>
    <row r="92" spans="2:20" s="8" customFormat="1" x14ac:dyDescent="0.25">
      <c r="S92" s="18"/>
      <c r="T92" s="18"/>
    </row>
    <row r="93" spans="2:20" s="8" customFormat="1" x14ac:dyDescent="0.25">
      <c r="S93" s="18"/>
      <c r="T93" s="18"/>
    </row>
    <row r="94" spans="2:20" s="8" customFormat="1" x14ac:dyDescent="0.25">
      <c r="S94" s="18"/>
      <c r="T94" s="18"/>
    </row>
    <row r="95" spans="2:20" s="8" customFormat="1" x14ac:dyDescent="0.25">
      <c r="S95" s="18"/>
      <c r="T95" s="18"/>
    </row>
    <row r="96" spans="2:20" s="8" customFormat="1" x14ac:dyDescent="0.25"/>
    <row r="97" spans="2:20" s="8" customFormat="1" x14ac:dyDescent="0.25"/>
    <row r="98" spans="2:20" s="8" customFormat="1" x14ac:dyDescent="0.25"/>
    <row r="99" spans="2:20" s="8" customFormat="1" x14ac:dyDescent="0.25"/>
    <row r="100" spans="2:20" s="8" customFormat="1" x14ac:dyDescent="0.25"/>
    <row r="101" spans="2:20" s="8" customFormat="1" x14ac:dyDescent="0.25"/>
    <row r="102" spans="2:20" s="8" customFormat="1" x14ac:dyDescent="0.25"/>
    <row r="103" spans="2:20" ht="15.75" x14ac:dyDescent="0.25">
      <c r="B103" s="4" t="s">
        <v>229</v>
      </c>
      <c r="S103" s="3"/>
      <c r="T103" s="3"/>
    </row>
    <row r="104" spans="2:20" x14ac:dyDescent="0.25">
      <c r="B104" s="61" t="s">
        <v>54</v>
      </c>
      <c r="S104" s="3"/>
      <c r="T104" s="3"/>
    </row>
    <row r="105" spans="2:20" x14ac:dyDescent="0.25">
      <c r="B105" s="26" t="s">
        <v>78</v>
      </c>
      <c r="S105" s="3"/>
      <c r="T105" s="3"/>
    </row>
    <row r="106" spans="2:20" x14ac:dyDescent="0.25">
      <c r="Q106" s="2" t="s">
        <v>96</v>
      </c>
    </row>
    <row r="107" spans="2:20" x14ac:dyDescent="0.25">
      <c r="P107" s="116" t="s">
        <v>113</v>
      </c>
      <c r="Q107" s="2">
        <v>2011</v>
      </c>
      <c r="R107" s="2">
        <v>2012</v>
      </c>
      <c r="S107" s="2">
        <v>2013</v>
      </c>
      <c r="T107" s="2">
        <v>2014</v>
      </c>
    </row>
    <row r="108" spans="2:20" x14ac:dyDescent="0.25">
      <c r="P108" s="74" t="s">
        <v>1</v>
      </c>
      <c r="Q108" s="3">
        <v>37.220731823413395</v>
      </c>
      <c r="R108" s="3">
        <v>41.603618577277743</v>
      </c>
      <c r="S108" s="3">
        <v>48.20203447703458</v>
      </c>
      <c r="T108" s="3">
        <v>50.539674452158422</v>
      </c>
    </row>
    <row r="109" spans="2:20" x14ac:dyDescent="0.25">
      <c r="P109" s="74" t="s">
        <v>3</v>
      </c>
      <c r="Q109" s="3">
        <v>58.626790661575669</v>
      </c>
      <c r="R109" s="3">
        <v>64.572544527869482</v>
      </c>
      <c r="S109" s="3">
        <v>66.894511104775219</v>
      </c>
      <c r="T109" s="3">
        <v>66.195918008572619</v>
      </c>
    </row>
    <row r="110" spans="2:20" x14ac:dyDescent="0.25">
      <c r="P110" s="74" t="s">
        <v>7</v>
      </c>
      <c r="Q110" s="3">
        <v>63.88583732033544</v>
      </c>
      <c r="R110" s="3">
        <v>68.082702810632128</v>
      </c>
      <c r="S110" s="3">
        <v>72.283845948470187</v>
      </c>
      <c r="T110" s="3">
        <v>71.123632490310598</v>
      </c>
    </row>
    <row r="111" spans="2:20" x14ac:dyDescent="0.25">
      <c r="P111" s="74" t="s">
        <v>8</v>
      </c>
      <c r="Q111" s="3">
        <v>65.489281362962146</v>
      </c>
      <c r="R111" s="3">
        <v>70.16816434639594</v>
      </c>
      <c r="S111" s="3">
        <v>73.472982504320157</v>
      </c>
      <c r="T111" s="3">
        <v>72.719519885391549</v>
      </c>
    </row>
    <row r="112" spans="2:20" x14ac:dyDescent="0.25">
      <c r="P112" s="74" t="s">
        <v>9</v>
      </c>
      <c r="Q112" s="3">
        <v>68.059520127664271</v>
      </c>
      <c r="R112" s="3">
        <v>71.689830220716416</v>
      </c>
      <c r="S112" s="3">
        <v>72.34973840092897</v>
      </c>
      <c r="T112" s="3">
        <v>72.172455887430203</v>
      </c>
    </row>
    <row r="113" spans="16:20" x14ac:dyDescent="0.25">
      <c r="P113" s="74" t="s">
        <v>10</v>
      </c>
      <c r="Q113" s="3">
        <v>67.587321780086825</v>
      </c>
      <c r="R113" s="3">
        <v>69.081479121312256</v>
      </c>
      <c r="S113" s="3">
        <v>71.240860832751807</v>
      </c>
      <c r="T113" s="3">
        <v>69.105140680237227</v>
      </c>
    </row>
    <row r="114" spans="16:20" x14ac:dyDescent="0.25">
      <c r="P114" s="74" t="s">
        <v>112</v>
      </c>
      <c r="Q114" s="3">
        <v>71.636829069352487</v>
      </c>
      <c r="R114" s="3">
        <v>63.529687808031497</v>
      </c>
      <c r="S114" s="3">
        <v>72.070214594139571</v>
      </c>
      <c r="T114" s="3">
        <v>69.083578365090972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V65"/>
  <sheetViews>
    <sheetView topLeftCell="A58" workbookViewId="0"/>
  </sheetViews>
  <sheetFormatPr defaultRowHeight="15" x14ac:dyDescent="0.25"/>
  <cols>
    <col min="1" max="12" width="9.140625" style="1"/>
    <col min="13" max="13" width="11.7109375" style="1" customWidth="1"/>
    <col min="14" max="14" width="18.42578125" style="1" customWidth="1"/>
    <col min="15" max="16" width="13.85546875" style="1" customWidth="1"/>
    <col min="17" max="17" width="13.5703125" style="1" customWidth="1"/>
    <col min="18" max="18" width="11.85546875" style="1" customWidth="1"/>
    <col min="19" max="19" width="17.5703125" style="1" customWidth="1"/>
    <col min="20" max="20" width="9.140625" style="1" customWidth="1"/>
    <col min="21" max="16384" width="9.140625" style="1"/>
  </cols>
  <sheetData>
    <row r="1" spans="2:18" ht="15.75" x14ac:dyDescent="0.25">
      <c r="B1" s="4" t="s">
        <v>217</v>
      </c>
    </row>
    <row r="3" spans="2:18" ht="15.75" x14ac:dyDescent="0.25">
      <c r="B3" s="4" t="s">
        <v>213</v>
      </c>
    </row>
    <row r="4" spans="2:18" ht="15.75" x14ac:dyDescent="0.25">
      <c r="B4" s="124" t="s">
        <v>92</v>
      </c>
    </row>
    <row r="5" spans="2:18" x14ac:dyDescent="0.25">
      <c r="B5" s="26" t="s">
        <v>78</v>
      </c>
    </row>
    <row r="6" spans="2:18" x14ac:dyDescent="0.25">
      <c r="B6" s="19"/>
      <c r="N6" s="2"/>
      <c r="O6" s="2" t="s">
        <v>92</v>
      </c>
      <c r="Q6" s="2"/>
      <c r="R6" s="2"/>
    </row>
    <row r="7" spans="2:18" x14ac:dyDescent="0.25">
      <c r="N7" s="2" t="s">
        <v>2</v>
      </c>
      <c r="O7" s="42">
        <v>2011</v>
      </c>
      <c r="P7" s="2">
        <v>2012</v>
      </c>
      <c r="Q7" s="2">
        <v>2013</v>
      </c>
      <c r="R7" s="2">
        <v>2014</v>
      </c>
    </row>
    <row r="8" spans="2:18" x14ac:dyDescent="0.25">
      <c r="N8" s="1" t="s">
        <v>61</v>
      </c>
      <c r="O8" s="3">
        <v>2.6045777426992895</v>
      </c>
      <c r="P8" s="3">
        <v>7.7314343845371312</v>
      </c>
      <c r="Q8" s="3">
        <v>7.08955223880597</v>
      </c>
      <c r="R8" s="3">
        <v>5.3510063819342166</v>
      </c>
    </row>
    <row r="9" spans="2:18" x14ac:dyDescent="0.25">
      <c r="N9" s="1" t="s">
        <v>62</v>
      </c>
      <c r="O9" s="3">
        <v>2.1186440677966099</v>
      </c>
      <c r="P9" s="3">
        <v>7.9584775086505193</v>
      </c>
      <c r="Q9" s="3">
        <v>9.0265486725663724</v>
      </c>
      <c r="R9" s="3">
        <v>8.2202111613876312</v>
      </c>
    </row>
    <row r="10" spans="2:18" x14ac:dyDescent="0.25">
      <c r="N10" s="1" t="s">
        <v>60</v>
      </c>
      <c r="O10" s="3">
        <v>2.3199023199023201</v>
      </c>
      <c r="P10" s="3">
        <v>5.9327095361337845</v>
      </c>
      <c r="Q10" s="3">
        <v>4.8584411045089126</v>
      </c>
      <c r="R10" s="3">
        <v>3.6629406706792782</v>
      </c>
    </row>
    <row r="11" spans="2:18" x14ac:dyDescent="0.25">
      <c r="N11" s="1" t="s">
        <v>106</v>
      </c>
      <c r="O11" s="3">
        <v>5.4782608695652169</v>
      </c>
      <c r="P11" s="3">
        <v>9.9318955732122589</v>
      </c>
      <c r="Q11" s="3">
        <v>10.03767491926803</v>
      </c>
      <c r="R11" s="3">
        <v>8.097655305777133</v>
      </c>
    </row>
    <row r="12" spans="2:18" x14ac:dyDescent="0.25">
      <c r="N12" s="1" t="s">
        <v>64</v>
      </c>
      <c r="O12" s="3">
        <v>6.6577896138482027</v>
      </c>
      <c r="P12" s="3">
        <v>13.828306264501162</v>
      </c>
      <c r="Q12" s="3">
        <v>15.44329303396661</v>
      </c>
      <c r="R12" s="3">
        <v>12.802082042384436</v>
      </c>
    </row>
    <row r="15" spans="2:18" x14ac:dyDescent="0.25">
      <c r="O15" s="3"/>
      <c r="P15" s="3"/>
      <c r="Q15" s="3"/>
      <c r="R15" s="3"/>
    </row>
    <row r="16" spans="2:18" x14ac:dyDescent="0.25">
      <c r="O16" s="3"/>
      <c r="P16" s="3"/>
      <c r="Q16" s="3"/>
      <c r="R16" s="3"/>
    </row>
    <row r="17" spans="2:19" x14ac:dyDescent="0.25">
      <c r="O17" s="3"/>
      <c r="P17" s="3"/>
      <c r="Q17" s="3"/>
      <c r="R17" s="3"/>
    </row>
    <row r="18" spans="2:19" x14ac:dyDescent="0.25">
      <c r="O18" s="3"/>
      <c r="P18" s="3"/>
      <c r="Q18" s="3"/>
      <c r="R18" s="3"/>
    </row>
    <row r="19" spans="2:19" x14ac:dyDescent="0.25">
      <c r="O19" s="3"/>
      <c r="P19" s="3"/>
      <c r="Q19" s="3"/>
      <c r="R19" s="3"/>
    </row>
    <row r="20" spans="2:19" x14ac:dyDescent="0.25">
      <c r="O20" s="3"/>
      <c r="P20" s="3"/>
      <c r="Q20" s="3"/>
      <c r="R20" s="3"/>
    </row>
    <row r="28" spans="2:19" ht="15.75" x14ac:dyDescent="0.25">
      <c r="B28" s="4" t="s">
        <v>214</v>
      </c>
    </row>
    <row r="29" spans="2:19" ht="15.75" x14ac:dyDescent="0.25">
      <c r="B29" s="124" t="s">
        <v>92</v>
      </c>
      <c r="S29" s="3"/>
    </row>
    <row r="30" spans="2:19" x14ac:dyDescent="0.25">
      <c r="B30" s="26" t="s">
        <v>78</v>
      </c>
      <c r="N30" s="22"/>
      <c r="O30" s="2"/>
      <c r="S30" s="3"/>
    </row>
    <row r="31" spans="2:19" x14ac:dyDescent="0.25">
      <c r="B31" s="162"/>
      <c r="N31" s="2"/>
      <c r="O31" s="2" t="s">
        <v>92</v>
      </c>
      <c r="Q31" s="2"/>
      <c r="R31" s="2"/>
      <c r="S31" s="3"/>
    </row>
    <row r="32" spans="2:19" x14ac:dyDescent="0.25">
      <c r="N32" s="133" t="s">
        <v>104</v>
      </c>
      <c r="O32" s="42">
        <v>2011</v>
      </c>
      <c r="P32" s="2">
        <v>2012</v>
      </c>
      <c r="Q32" s="2">
        <v>2013</v>
      </c>
      <c r="R32" s="2">
        <v>2014</v>
      </c>
      <c r="S32" s="3"/>
    </row>
    <row r="33" spans="14:22" x14ac:dyDescent="0.25">
      <c r="N33" s="45">
        <v>1</v>
      </c>
      <c r="O33" s="3">
        <v>3.5647279549718571</v>
      </c>
      <c r="P33" s="3">
        <v>7.5774336283185848</v>
      </c>
      <c r="Q33" s="3">
        <v>7.9207920792079207</v>
      </c>
      <c r="R33" s="3">
        <v>6.9326884320838378</v>
      </c>
      <c r="S33" s="3"/>
    </row>
    <row r="34" spans="14:22" x14ac:dyDescent="0.25">
      <c r="N34" s="45">
        <v>2</v>
      </c>
      <c r="O34" s="3">
        <v>4.3975373790677219</v>
      </c>
      <c r="P34" s="3">
        <v>9.8071625344352604</v>
      </c>
      <c r="Q34" s="3">
        <v>9.6804511278195484</v>
      </c>
      <c r="R34" s="3">
        <v>8.8096261280618826</v>
      </c>
      <c r="S34" s="3"/>
      <c r="T34" s="3"/>
      <c r="U34" s="3"/>
      <c r="V34" s="3"/>
    </row>
    <row r="35" spans="14:22" x14ac:dyDescent="0.25">
      <c r="N35" s="45">
        <v>3</v>
      </c>
      <c r="O35" s="3">
        <v>3.3539276257722856</v>
      </c>
      <c r="P35" s="3">
        <v>8.3931529541689667</v>
      </c>
      <c r="Q35" s="3">
        <v>10.009578544061302</v>
      </c>
      <c r="R35" s="3">
        <v>7.9892280071813291</v>
      </c>
      <c r="S35" s="3"/>
      <c r="T35" s="3"/>
      <c r="U35" s="3"/>
      <c r="V35" s="3"/>
    </row>
    <row r="36" spans="14:22" x14ac:dyDescent="0.25">
      <c r="N36" s="45">
        <v>4</v>
      </c>
      <c r="O36" s="3">
        <v>4.7410008779631259</v>
      </c>
      <c r="P36" s="3">
        <v>10.529217199558985</v>
      </c>
      <c r="Q36" s="3">
        <v>10.998552821997105</v>
      </c>
      <c r="R36" s="3">
        <v>9.0661831368993653</v>
      </c>
      <c r="S36" s="3"/>
      <c r="T36" s="3"/>
      <c r="U36" s="3"/>
      <c r="V36" s="3"/>
    </row>
    <row r="37" spans="14:22" x14ac:dyDescent="0.25">
      <c r="N37" s="45">
        <v>5</v>
      </c>
      <c r="O37" s="3">
        <v>7.443082311733801</v>
      </c>
      <c r="P37" s="3">
        <v>10.148924434638721</v>
      </c>
      <c r="Q37" s="3">
        <v>12.317011610297829</v>
      </c>
      <c r="R37" s="3">
        <v>11.437613019891501</v>
      </c>
      <c r="S37" s="3"/>
      <c r="T37" s="3"/>
      <c r="U37" s="3"/>
      <c r="V37" s="3"/>
    </row>
    <row r="38" spans="14:22" x14ac:dyDescent="0.25">
      <c r="N38" s="45">
        <v>6</v>
      </c>
      <c r="O38" s="3">
        <v>5.7793345008756569</v>
      </c>
      <c r="P38" s="3">
        <v>13.852097130242827</v>
      </c>
      <c r="Q38" s="3">
        <v>13.839750260145681</v>
      </c>
      <c r="R38" s="3">
        <v>12.554112554112553</v>
      </c>
      <c r="S38" s="3"/>
      <c r="T38" s="3"/>
      <c r="U38" s="3"/>
      <c r="V38" s="3"/>
    </row>
    <row r="39" spans="14:22" x14ac:dyDescent="0.25">
      <c r="N39" s="45">
        <v>7</v>
      </c>
      <c r="O39" s="3">
        <v>5.3461875547765114</v>
      </c>
      <c r="P39" s="3">
        <v>12.940528634361234</v>
      </c>
      <c r="Q39" s="3">
        <v>13.054968287526428</v>
      </c>
      <c r="R39" s="3">
        <v>9.5686663361427868</v>
      </c>
      <c r="T39" s="3"/>
      <c r="U39" s="3"/>
      <c r="V39" s="3"/>
    </row>
    <row r="40" spans="14:22" x14ac:dyDescent="0.25">
      <c r="N40" s="45">
        <v>8</v>
      </c>
      <c r="O40" s="3">
        <v>4.1191936897458366</v>
      </c>
      <c r="P40" s="3">
        <v>11.502476609796368</v>
      </c>
      <c r="Q40" s="3">
        <v>10.807799442896936</v>
      </c>
      <c r="R40" s="3">
        <v>7.516505840528187</v>
      </c>
      <c r="T40" s="3"/>
      <c r="U40" s="3"/>
      <c r="V40" s="3"/>
    </row>
    <row r="41" spans="14:22" x14ac:dyDescent="0.25">
      <c r="N41" s="45">
        <v>9</v>
      </c>
      <c r="O41" s="3">
        <v>3.1606672519754171</v>
      </c>
      <c r="P41" s="3">
        <v>8.695652173913043</v>
      </c>
      <c r="Q41" s="3">
        <v>7.7275329135661135</v>
      </c>
      <c r="R41" s="3">
        <v>5.8067831449126412</v>
      </c>
      <c r="T41" s="3"/>
      <c r="U41" s="3"/>
      <c r="V41" s="3"/>
    </row>
    <row r="42" spans="14:22" x14ac:dyDescent="0.25">
      <c r="N42" s="45">
        <v>10</v>
      </c>
      <c r="O42" s="3">
        <v>2.3830538393645191</v>
      </c>
      <c r="P42" s="3">
        <v>5.0248481501932636</v>
      </c>
      <c r="Q42" s="3">
        <v>4.0286975717439288</v>
      </c>
      <c r="R42" s="3">
        <v>3.9603960396039604</v>
      </c>
      <c r="T42" s="3"/>
      <c r="U42" s="3"/>
      <c r="V42" s="3"/>
    </row>
    <row r="43" spans="14:22" x14ac:dyDescent="0.25">
      <c r="T43" s="3"/>
      <c r="U43" s="3"/>
      <c r="V43" s="3"/>
    </row>
    <row r="51" spans="2:18" x14ac:dyDescent="0.25">
      <c r="N51" s="2"/>
    </row>
    <row r="53" spans="2:18" ht="15.75" x14ac:dyDescent="0.25">
      <c r="B53" s="4" t="s">
        <v>228</v>
      </c>
    </row>
    <row r="54" spans="2:18" x14ac:dyDescent="0.25">
      <c r="B54" s="61" t="s">
        <v>92</v>
      </c>
    </row>
    <row r="55" spans="2:18" x14ac:dyDescent="0.25">
      <c r="B55" s="26" t="s">
        <v>78</v>
      </c>
    </row>
    <row r="56" spans="2:18" x14ac:dyDescent="0.25">
      <c r="B56" s="1" t="s">
        <v>215</v>
      </c>
    </row>
    <row r="57" spans="2:18" x14ac:dyDescent="0.25">
      <c r="O57" s="2" t="s">
        <v>92</v>
      </c>
      <c r="Q57" s="2"/>
      <c r="R57" s="2"/>
    </row>
    <row r="58" spans="2:18" x14ac:dyDescent="0.25">
      <c r="N58" s="121" t="s">
        <v>113</v>
      </c>
      <c r="O58" s="42">
        <v>2011</v>
      </c>
      <c r="P58" s="2">
        <v>2012</v>
      </c>
      <c r="Q58" s="2">
        <v>2013</v>
      </c>
      <c r="R58" s="2">
        <v>2014</v>
      </c>
    </row>
    <row r="59" spans="2:18" x14ac:dyDescent="0.25">
      <c r="N59" s="74" t="s">
        <v>1</v>
      </c>
      <c r="O59" s="3">
        <v>3.304215723509305</v>
      </c>
      <c r="P59" s="3">
        <v>6.0420108567382576</v>
      </c>
      <c r="Q59" s="3">
        <v>6.2046204620462042</v>
      </c>
      <c r="R59" s="3">
        <v>5.5433070866141732</v>
      </c>
    </row>
    <row r="60" spans="2:18" x14ac:dyDescent="0.25">
      <c r="N60" s="74" t="s">
        <v>3</v>
      </c>
      <c r="O60" s="3">
        <v>5.5319148936170208</v>
      </c>
      <c r="P60" s="3">
        <v>12.561576354679804</v>
      </c>
      <c r="Q60" s="3">
        <v>12.041792102001063</v>
      </c>
      <c r="R60" s="3">
        <v>9.4333442515558463</v>
      </c>
    </row>
    <row r="61" spans="2:18" x14ac:dyDescent="0.25">
      <c r="N61" s="74" t="s">
        <v>7</v>
      </c>
      <c r="O61" s="3">
        <v>6.0125260960334028</v>
      </c>
      <c r="P61" s="3">
        <v>11.575785582255083</v>
      </c>
      <c r="Q61" s="3">
        <v>12.462121212121211</v>
      </c>
      <c r="R61" s="3">
        <v>9.9423142178486597</v>
      </c>
    </row>
    <row r="62" spans="2:18" x14ac:dyDescent="0.25">
      <c r="N62" s="74" t="s">
        <v>8</v>
      </c>
      <c r="O62" s="3">
        <v>4.5086705202312141</v>
      </c>
      <c r="P62" s="3">
        <v>9.9021526418786703</v>
      </c>
      <c r="Q62" s="3">
        <v>10.108303249097473</v>
      </c>
      <c r="R62" s="3">
        <v>8.6187845303867405</v>
      </c>
    </row>
    <row r="63" spans="2:18" x14ac:dyDescent="0.25">
      <c r="N63" s="74" t="s">
        <v>9</v>
      </c>
      <c r="O63" s="3">
        <v>2.6785714285714284</v>
      </c>
      <c r="P63" s="3">
        <v>6.6604995374653102</v>
      </c>
      <c r="Q63" s="3">
        <v>5.4774241302738709</v>
      </c>
      <c r="R63" s="3">
        <v>6.1842105263157894</v>
      </c>
    </row>
    <row r="64" spans="2:18" x14ac:dyDescent="0.25">
      <c r="N64" s="74" t="s">
        <v>10</v>
      </c>
      <c r="O64" s="3">
        <v>0.8595988538681949</v>
      </c>
      <c r="P64" s="3">
        <v>7.3863636363636367</v>
      </c>
      <c r="Q64" s="3">
        <v>4.296875</v>
      </c>
      <c r="R64" s="3">
        <v>6.5510597302504818</v>
      </c>
    </row>
    <row r="65" spans="14:18" x14ac:dyDescent="0.25">
      <c r="N65" s="74" t="s">
        <v>112</v>
      </c>
      <c r="O65" s="3">
        <v>2.0408163265306123</v>
      </c>
      <c r="P65" s="3">
        <v>4.9504950495049505</v>
      </c>
      <c r="Q65" s="3">
        <v>3.8759689922480618</v>
      </c>
      <c r="R65" s="3">
        <v>3.8181818181818183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W112"/>
  <sheetViews>
    <sheetView topLeftCell="A103" workbookViewId="0">
      <selection activeCell="C103" sqref="C103"/>
    </sheetView>
  </sheetViews>
  <sheetFormatPr defaultRowHeight="15" x14ac:dyDescent="0.25"/>
  <cols>
    <col min="1" max="12" width="9.140625" style="1"/>
    <col min="13" max="13" width="12.42578125" style="1" customWidth="1"/>
    <col min="14" max="14" width="30.5703125" style="1" customWidth="1"/>
    <col min="15" max="15" width="12.7109375" style="1" customWidth="1"/>
    <col min="16" max="16" width="10.5703125" style="1" bestFit="1" customWidth="1"/>
    <col min="17" max="17" width="13.85546875" style="1" customWidth="1"/>
    <col min="18" max="18" width="12" style="1" customWidth="1"/>
    <col min="19" max="19" width="12.140625" style="1" customWidth="1"/>
    <col min="20" max="20" width="10.85546875" style="1" customWidth="1"/>
    <col min="21" max="21" width="10.7109375" style="1" bestFit="1" customWidth="1"/>
    <col min="22" max="22" width="10.5703125" style="1" bestFit="1" customWidth="1"/>
    <col min="23" max="16384" width="9.140625" style="1"/>
  </cols>
  <sheetData>
    <row r="1" spans="2:19" ht="15.75" x14ac:dyDescent="0.25">
      <c r="B1" s="4" t="s">
        <v>217</v>
      </c>
    </row>
    <row r="2" spans="2:19" x14ac:dyDescent="0.25">
      <c r="S2" s="2"/>
    </row>
    <row r="3" spans="2:19" ht="15.75" x14ac:dyDescent="0.25">
      <c r="B3" s="4" t="s">
        <v>262</v>
      </c>
    </row>
    <row r="4" spans="2:19" x14ac:dyDescent="0.25">
      <c r="B4" s="61" t="s">
        <v>54</v>
      </c>
    </row>
    <row r="5" spans="2:19" x14ac:dyDescent="0.25">
      <c r="B5" s="26" t="s">
        <v>78</v>
      </c>
      <c r="O5" s="2" t="s">
        <v>218</v>
      </c>
    </row>
    <row r="6" spans="2:19" x14ac:dyDescent="0.25">
      <c r="N6" s="2" t="s">
        <v>2</v>
      </c>
      <c r="O6" s="93">
        <v>2014</v>
      </c>
    </row>
    <row r="7" spans="2:19" x14ac:dyDescent="0.25">
      <c r="N7" s="13" t="s">
        <v>61</v>
      </c>
      <c r="O7" s="98">
        <v>428.22558950808258</v>
      </c>
      <c r="P7" s="5"/>
      <c r="Q7" s="5"/>
      <c r="R7" s="5"/>
    </row>
    <row r="8" spans="2:19" x14ac:dyDescent="0.25">
      <c r="N8" s="13" t="s">
        <v>62</v>
      </c>
      <c r="O8" s="98">
        <v>375.7860663061856</v>
      </c>
      <c r="P8" s="5"/>
      <c r="Q8" s="5"/>
      <c r="R8" s="5"/>
    </row>
    <row r="9" spans="2:19" x14ac:dyDescent="0.25">
      <c r="N9" s="13" t="s">
        <v>60</v>
      </c>
      <c r="O9" s="98">
        <v>482.28044694648509</v>
      </c>
      <c r="P9" s="5"/>
      <c r="Q9" s="5"/>
      <c r="R9" s="5"/>
    </row>
    <row r="10" spans="2:19" x14ac:dyDescent="0.25">
      <c r="N10" s="13" t="s">
        <v>106</v>
      </c>
      <c r="O10" s="98">
        <v>337.12057378466926</v>
      </c>
      <c r="P10" s="5"/>
      <c r="Q10" s="5"/>
      <c r="R10" s="5"/>
    </row>
    <row r="11" spans="2:19" x14ac:dyDescent="0.25">
      <c r="N11" s="13" t="s">
        <v>64</v>
      </c>
      <c r="O11" s="98">
        <v>280.85446862569103</v>
      </c>
      <c r="P11" s="5"/>
      <c r="Q11" s="5"/>
      <c r="R11" s="5"/>
    </row>
    <row r="28" spans="2:23" ht="15.75" x14ac:dyDescent="0.25">
      <c r="B28" s="4" t="s">
        <v>219</v>
      </c>
    </row>
    <row r="29" spans="2:23" x14ac:dyDescent="0.25">
      <c r="B29" s="61" t="s">
        <v>92</v>
      </c>
      <c r="S29" s="2"/>
      <c r="T29" s="2"/>
    </row>
    <row r="30" spans="2:23" x14ac:dyDescent="0.25">
      <c r="B30" s="26" t="s">
        <v>78</v>
      </c>
    </row>
    <row r="31" spans="2:23" x14ac:dyDescent="0.25">
      <c r="O31" s="2" t="s">
        <v>92</v>
      </c>
      <c r="T31" s="2"/>
      <c r="U31" s="2"/>
    </row>
    <row r="32" spans="2:23" ht="30" x14ac:dyDescent="0.25">
      <c r="N32" s="107" t="s">
        <v>113</v>
      </c>
      <c r="O32" s="105" t="s">
        <v>61</v>
      </c>
      <c r="P32" s="105" t="s">
        <v>62</v>
      </c>
      <c r="Q32" s="105" t="s">
        <v>60</v>
      </c>
      <c r="R32" s="105" t="s">
        <v>106</v>
      </c>
      <c r="S32" s="105" t="s">
        <v>64</v>
      </c>
      <c r="T32" s="3"/>
      <c r="U32" s="3"/>
      <c r="V32" s="3"/>
      <c r="W32" s="3"/>
    </row>
    <row r="33" spans="14:23" x14ac:dyDescent="0.25">
      <c r="N33" s="100" t="s">
        <v>1</v>
      </c>
      <c r="O33" s="164">
        <v>8.1492390770741281</v>
      </c>
      <c r="P33" s="164">
        <v>9.0497737556561084</v>
      </c>
      <c r="Q33" s="164">
        <v>5.4342218400687878</v>
      </c>
      <c r="R33" s="164">
        <v>14.599951655789219</v>
      </c>
      <c r="S33" s="164">
        <v>24.402032469946711</v>
      </c>
      <c r="T33" s="3"/>
      <c r="U33" s="3"/>
      <c r="V33" s="3"/>
      <c r="W33" s="3"/>
    </row>
    <row r="34" spans="14:23" x14ac:dyDescent="0.25">
      <c r="N34" s="100" t="s">
        <v>3</v>
      </c>
      <c r="O34" s="164">
        <v>19.391261659302899</v>
      </c>
      <c r="P34" s="164">
        <v>28.280542986425338</v>
      </c>
      <c r="Q34" s="164">
        <v>15.803955288048153</v>
      </c>
      <c r="R34" s="164">
        <v>32.414793328498916</v>
      </c>
      <c r="S34" s="164">
        <v>38.12120461023671</v>
      </c>
      <c r="T34" s="3"/>
      <c r="U34" s="3"/>
      <c r="V34" s="3"/>
      <c r="W34" s="3"/>
    </row>
    <row r="35" spans="14:23" x14ac:dyDescent="0.25">
      <c r="N35" s="100" t="s">
        <v>7</v>
      </c>
      <c r="O35" s="164">
        <v>32.49877270495827</v>
      </c>
      <c r="P35" s="164">
        <v>35.520361990950228</v>
      </c>
      <c r="Q35" s="164">
        <v>27.65262252794497</v>
      </c>
      <c r="R35" s="164">
        <v>31.230360164370317</v>
      </c>
      <c r="S35" s="164">
        <v>23.06357665138183</v>
      </c>
      <c r="T35" s="3"/>
      <c r="U35" s="3"/>
      <c r="V35" s="3"/>
      <c r="W35" s="3"/>
    </row>
    <row r="36" spans="14:23" x14ac:dyDescent="0.25">
      <c r="N36" s="100" t="s">
        <v>8</v>
      </c>
      <c r="O36" s="164">
        <v>23.662248404516443</v>
      </c>
      <c r="P36" s="164">
        <v>17.496229260935142</v>
      </c>
      <c r="Q36" s="164">
        <v>27.10232158211522</v>
      </c>
      <c r="R36" s="164">
        <v>14.043993231810489</v>
      </c>
      <c r="S36" s="164">
        <v>9.2824389639360518</v>
      </c>
      <c r="T36" s="3"/>
      <c r="U36" s="3"/>
      <c r="V36" s="3"/>
      <c r="W36" s="3"/>
    </row>
    <row r="37" spans="14:23" x14ac:dyDescent="0.25">
      <c r="N37" s="100" t="s">
        <v>9</v>
      </c>
      <c r="O37" s="164">
        <v>9.1310751104565533</v>
      </c>
      <c r="P37" s="164">
        <v>5.2790346907993966</v>
      </c>
      <c r="Q37" s="164">
        <v>14.135855546001718</v>
      </c>
      <c r="R37" s="164">
        <v>4.4476673918298282</v>
      </c>
      <c r="S37" s="164">
        <v>3.1974222332383193</v>
      </c>
      <c r="T37" s="3"/>
      <c r="U37" s="3"/>
      <c r="V37" s="3"/>
      <c r="W37" s="3"/>
    </row>
    <row r="38" spans="14:23" x14ac:dyDescent="0.25">
      <c r="N38" s="100" t="s">
        <v>10</v>
      </c>
      <c r="O38" s="164">
        <v>3.3873343151693667</v>
      </c>
      <c r="P38" s="164">
        <v>2.1870286576168927</v>
      </c>
      <c r="Q38" s="164">
        <v>4.5915735167669824</v>
      </c>
      <c r="R38" s="164">
        <v>1.885424220449601</v>
      </c>
      <c r="S38" s="164">
        <v>0.94187631676787698</v>
      </c>
      <c r="T38" s="3"/>
      <c r="U38" s="3"/>
      <c r="V38" s="3"/>
      <c r="W38" s="3"/>
    </row>
    <row r="39" spans="14:23" x14ac:dyDescent="0.25">
      <c r="N39" s="108" t="s">
        <v>112</v>
      </c>
      <c r="O39" s="164">
        <v>3.7800687285223367</v>
      </c>
      <c r="P39" s="164">
        <v>2.1870286576168927</v>
      </c>
      <c r="Q39" s="164">
        <v>5.2794496990541697</v>
      </c>
      <c r="R39" s="164">
        <v>1.3778100072516315</v>
      </c>
      <c r="S39" s="164">
        <v>0.99144875449250214</v>
      </c>
    </row>
    <row r="40" spans="14:23" x14ac:dyDescent="0.25">
      <c r="T40" s="2"/>
    </row>
    <row r="41" spans="14:23" x14ac:dyDescent="0.25">
      <c r="T41" s="3"/>
    </row>
    <row r="42" spans="14:23" x14ac:dyDescent="0.25">
      <c r="T42" s="3"/>
    </row>
    <row r="43" spans="14:23" x14ac:dyDescent="0.25">
      <c r="T43" s="3"/>
    </row>
    <row r="44" spans="14:23" x14ac:dyDescent="0.25">
      <c r="T44" s="3"/>
    </row>
    <row r="45" spans="14:23" x14ac:dyDescent="0.25">
      <c r="T45" s="3"/>
    </row>
    <row r="46" spans="14:23" x14ac:dyDescent="0.25">
      <c r="T46" s="3"/>
    </row>
    <row r="53" spans="2:22" ht="15.75" x14ac:dyDescent="0.25">
      <c r="B53" s="4" t="s">
        <v>263</v>
      </c>
    </row>
    <row r="54" spans="2:22" x14ac:dyDescent="0.25">
      <c r="B54" s="61" t="s">
        <v>54</v>
      </c>
    </row>
    <row r="55" spans="2:22" x14ac:dyDescent="0.25">
      <c r="B55" s="26" t="s">
        <v>78</v>
      </c>
    </row>
    <row r="56" spans="2:22" x14ac:dyDescent="0.25">
      <c r="O56" s="2" t="s">
        <v>218</v>
      </c>
    </row>
    <row r="57" spans="2:22" x14ac:dyDescent="0.25">
      <c r="N57" s="101" t="s">
        <v>200</v>
      </c>
      <c r="O57" s="93">
        <v>2014</v>
      </c>
    </row>
    <row r="58" spans="2:22" x14ac:dyDescent="0.25">
      <c r="N58" s="94" t="s">
        <v>197</v>
      </c>
      <c r="O58" s="109">
        <v>385.04444777801734</v>
      </c>
    </row>
    <row r="59" spans="2:22" x14ac:dyDescent="0.25">
      <c r="N59" s="94" t="s">
        <v>198</v>
      </c>
      <c r="O59" s="109">
        <v>352.07213997423924</v>
      </c>
    </row>
    <row r="60" spans="2:22" x14ac:dyDescent="0.25">
      <c r="N60" s="106" t="s">
        <v>199</v>
      </c>
      <c r="O60" s="109">
        <v>334.45751228548608</v>
      </c>
    </row>
    <row r="62" spans="2:22" x14ac:dyDescent="0.25">
      <c r="T62" s="2"/>
      <c r="U62" s="2"/>
    </row>
    <row r="63" spans="2:22" x14ac:dyDescent="0.25">
      <c r="S63" s="2"/>
    </row>
    <row r="64" spans="2:22" x14ac:dyDescent="0.25">
      <c r="S64" s="2"/>
      <c r="T64" s="2"/>
      <c r="U64" s="2"/>
      <c r="V64" s="2"/>
    </row>
    <row r="65" spans="2:22" x14ac:dyDescent="0.25">
      <c r="S65" s="2"/>
      <c r="T65" s="43"/>
      <c r="U65" s="43"/>
      <c r="V65" s="43"/>
    </row>
    <row r="66" spans="2:22" x14ac:dyDescent="0.25">
      <c r="S66" s="2"/>
      <c r="T66" s="43"/>
      <c r="U66" s="43"/>
      <c r="V66" s="43"/>
    </row>
    <row r="67" spans="2:22" x14ac:dyDescent="0.25">
      <c r="S67" s="2"/>
      <c r="T67" s="43"/>
      <c r="U67" s="43"/>
      <c r="V67" s="43"/>
    </row>
    <row r="68" spans="2:22" x14ac:dyDescent="0.25">
      <c r="S68" s="2"/>
      <c r="T68" s="43"/>
      <c r="U68" s="43"/>
      <c r="V68" s="43"/>
    </row>
    <row r="69" spans="2:22" x14ac:dyDescent="0.25">
      <c r="S69" s="2"/>
      <c r="T69" s="44"/>
      <c r="U69" s="44"/>
      <c r="V69" s="44"/>
    </row>
    <row r="78" spans="2:22" ht="15.75" x14ac:dyDescent="0.25">
      <c r="B78" s="21" t="s">
        <v>264</v>
      </c>
    </row>
    <row r="79" spans="2:22" ht="15.75" x14ac:dyDescent="0.25">
      <c r="B79" s="124" t="s">
        <v>54</v>
      </c>
    </row>
    <row r="80" spans="2:22" x14ac:dyDescent="0.25">
      <c r="B80" s="26" t="s">
        <v>78</v>
      </c>
    </row>
    <row r="81" spans="14:21" x14ac:dyDescent="0.25">
      <c r="O81" s="2" t="s">
        <v>218</v>
      </c>
    </row>
    <row r="82" spans="14:21" x14ac:dyDescent="0.25">
      <c r="N82" s="93" t="s">
        <v>204</v>
      </c>
      <c r="O82" s="93">
        <v>2014</v>
      </c>
      <c r="S82" s="5"/>
      <c r="T82" s="5"/>
      <c r="U82" s="5"/>
    </row>
    <row r="83" spans="14:21" ht="14.25" customHeight="1" x14ac:dyDescent="0.25">
      <c r="N83" s="163" t="s">
        <v>207</v>
      </c>
      <c r="O83" s="98">
        <v>381.96031691996399</v>
      </c>
      <c r="S83" s="5"/>
      <c r="T83" s="5"/>
      <c r="U83" s="5"/>
    </row>
    <row r="84" spans="14:21" ht="13.5" customHeight="1" x14ac:dyDescent="0.25">
      <c r="N84" s="163" t="s">
        <v>208</v>
      </c>
      <c r="O84" s="98">
        <v>335.39109340876013</v>
      </c>
      <c r="S84" s="5"/>
      <c r="T84" s="5"/>
      <c r="U84" s="5"/>
    </row>
    <row r="85" spans="14:21" x14ac:dyDescent="0.25">
      <c r="N85" s="163" t="s">
        <v>206</v>
      </c>
      <c r="O85" s="98">
        <v>406.19283451987826</v>
      </c>
      <c r="P85" s="5"/>
      <c r="Q85" s="5"/>
      <c r="R85" s="5"/>
    </row>
    <row r="86" spans="14:21" x14ac:dyDescent="0.25">
      <c r="N86" s="163" t="s">
        <v>205</v>
      </c>
      <c r="O86" s="98">
        <v>372.5129964172317</v>
      </c>
    </row>
    <row r="103" spans="2:20" ht="15.75" x14ac:dyDescent="0.25">
      <c r="B103" s="4" t="s">
        <v>265</v>
      </c>
      <c r="S103" s="3"/>
      <c r="T103" s="3"/>
    </row>
    <row r="104" spans="2:20" x14ac:dyDescent="0.25">
      <c r="B104" s="61" t="s">
        <v>54</v>
      </c>
      <c r="S104" s="3"/>
      <c r="T104" s="3"/>
    </row>
    <row r="105" spans="2:20" x14ac:dyDescent="0.25">
      <c r="B105" s="26" t="s">
        <v>78</v>
      </c>
      <c r="S105" s="3"/>
      <c r="T105" s="3"/>
    </row>
    <row r="106" spans="2:20" x14ac:dyDescent="0.25">
      <c r="N106" s="94"/>
      <c r="O106" s="2" t="s">
        <v>218</v>
      </c>
      <c r="P106" s="94"/>
      <c r="Q106" s="94"/>
    </row>
    <row r="107" spans="2:20" x14ac:dyDescent="0.25">
      <c r="N107" s="2" t="s">
        <v>90</v>
      </c>
      <c r="O107" s="93">
        <v>2014</v>
      </c>
    </row>
    <row r="108" spans="2:20" x14ac:dyDescent="0.25">
      <c r="N108" s="111" t="s">
        <v>0</v>
      </c>
      <c r="O108" s="98">
        <v>220.95913026492599</v>
      </c>
    </row>
    <row r="109" spans="2:20" x14ac:dyDescent="0.25">
      <c r="N109" s="112" t="s">
        <v>6</v>
      </c>
      <c r="O109" s="98">
        <v>304.34766763078261</v>
      </c>
    </row>
    <row r="110" spans="2:20" x14ac:dyDescent="0.25">
      <c r="N110" s="112" t="s">
        <v>15</v>
      </c>
      <c r="O110" s="98">
        <v>390.75788532851948</v>
      </c>
    </row>
    <row r="111" spans="2:20" x14ac:dyDescent="0.25">
      <c r="N111" s="112" t="s">
        <v>16</v>
      </c>
      <c r="O111" s="98">
        <v>399.68881625049232</v>
      </c>
    </row>
    <row r="112" spans="2:20" x14ac:dyDescent="0.25">
      <c r="N112" s="112" t="s">
        <v>94</v>
      </c>
      <c r="O112" s="98">
        <v>367.39930017512859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15</vt:i4>
      </vt:variant>
      <vt:variant>
        <vt:lpstr>Namngivna områden</vt:lpstr>
      </vt:variant>
      <vt:variant>
        <vt:i4>3</vt:i4>
      </vt:variant>
    </vt:vector>
  </HeadingPairs>
  <TitlesOfParts>
    <vt:vector size="18" baseType="lpstr">
      <vt:lpstr>Innehåll</vt:lpstr>
      <vt:lpstr>Background</vt:lpstr>
      <vt:lpstr>Swedish mortgage holders</vt:lpstr>
      <vt:lpstr>Household's payment ability</vt:lpstr>
      <vt:lpstr>Debt progression over time</vt:lpstr>
      <vt:lpstr>Appendix 1</vt:lpstr>
      <vt:lpstr>Loan-to-value ratio</vt:lpstr>
      <vt:lpstr>Unsecured loans</vt:lpstr>
      <vt:lpstr>Debt-to-income ratio</vt:lpstr>
      <vt:lpstr>Amortisation</vt:lpstr>
      <vt:lpstr>Interest and debt service</vt:lpstr>
      <vt:lpstr>Monthly surplus</vt:lpstr>
      <vt:lpstr>Stress tests</vt:lpstr>
      <vt:lpstr>Data on existing loans</vt:lpstr>
      <vt:lpstr>Panel data</vt:lpstr>
      <vt:lpstr>'Swedish mortgage holders'!_Toc381721460</vt:lpstr>
      <vt:lpstr>'Swedish mortgage holders'!_Toc381721461</vt:lpstr>
      <vt:lpstr>'Household''s payment ability'!_Toc381721464</vt:lpstr>
    </vt:vector>
  </TitlesOfParts>
  <Company>Finansinspektionen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Appendix: The Swedish Mortgage Market 2015</dc:title>
  <dc:creator>Finansinspektionen</dc:creator>
  <cp:lastModifiedBy>Carsten Larsen</cp:lastModifiedBy>
  <dcterms:created xsi:type="dcterms:W3CDTF">2013-02-21T15:19:46Z</dcterms:created>
  <dcterms:modified xsi:type="dcterms:W3CDTF">2015-04-14T06:08:29Z</dcterms:modified>
</cp:coreProperties>
</file>