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chartsheets/sheet7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8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A29D1120-9055-4B9D-B445-402B36A209EC}" xr6:coauthVersionLast="47" xr6:coauthVersionMax="47" xr10:uidLastSave="{00000000-0000-0000-0000-000000000000}"/>
  <bookViews>
    <workbookView xWindow="31460" yWindow="2660" windowWidth="23070" windowHeight="11320" tabRatio="816" xr2:uid="{00000000-000D-0000-FFFF-FFFF00000000}"/>
  </bookViews>
  <sheets>
    <sheet name="1." sheetId="1" r:id="rId1"/>
    <sheet name="D1." sheetId="2" r:id="rId2"/>
    <sheet name="2." sheetId="3" r:id="rId3"/>
    <sheet name="D2." sheetId="4" r:id="rId4"/>
    <sheet name="3." sheetId="5" r:id="rId5"/>
    <sheet name="D3." sheetId="80" r:id="rId6"/>
    <sheet name="4." sheetId="7" r:id="rId7"/>
    <sheet name="D4." sheetId="8" r:id="rId8"/>
    <sheet name="5." sheetId="9" r:id="rId9"/>
    <sheet name="D5." sheetId="10" r:id="rId10"/>
    <sheet name="6." sheetId="11" r:id="rId11"/>
    <sheet name="D6." sheetId="12" r:id="rId12"/>
    <sheet name="7." sheetId="13" r:id="rId13"/>
    <sheet name="D7." sheetId="14" r:id="rId14"/>
    <sheet name="8." sheetId="15" r:id="rId15"/>
    <sheet name="D8." sheetId="16" r:id="rId16"/>
    <sheet name="9." sheetId="17" r:id="rId17"/>
    <sheet name="D9." sheetId="18" r:id="rId18"/>
    <sheet name="10." sheetId="19" r:id="rId19"/>
    <sheet name="D10." sheetId="20" r:id="rId20"/>
    <sheet name="11." sheetId="22" r:id="rId21"/>
    <sheet name="D11." sheetId="23" r:id="rId22"/>
    <sheet name="12." sheetId="24" r:id="rId23"/>
    <sheet name="D12." sheetId="25" r:id="rId24"/>
    <sheet name="13." sheetId="26" r:id="rId25"/>
    <sheet name="D13." sheetId="27" r:id="rId26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Sheet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9" l="1"/>
  <c r="G48" i="9"/>
  <c r="G49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8" i="9"/>
  <c r="B33" i="26" l="1"/>
  <c r="B32" i="26"/>
</calcChain>
</file>

<file path=xl/sharedStrings.xml><?xml version="1.0" encoding="utf-8"?>
<sst xmlns="http://schemas.openxmlformats.org/spreadsheetml/2006/main" count="174" uniqueCount="82">
  <si>
    <t>Rubrik:</t>
  </si>
  <si>
    <t>Diagram 1.  Marknadsandelar av utlåning till den svenska allmänheten</t>
  </si>
  <si>
    <t>Enhet:</t>
  </si>
  <si>
    <t>Procent</t>
  </si>
  <si>
    <t>Källor:</t>
  </si>
  <si>
    <t>SCB.</t>
  </si>
  <si>
    <t>Anm.</t>
  </si>
  <si>
    <t>Inkluderar även utländska bankers filialer och dotterbolag. Utlåningen avser total utlåning till svenska hushåll och icke-finansiella företag.</t>
  </si>
  <si>
    <t>Bolånebanker</t>
  </si>
  <si>
    <t>Konsumtionskreditföretag</t>
  </si>
  <si>
    <t>Leasingbolag</t>
  </si>
  <si>
    <t>Sparbanker</t>
  </si>
  <si>
    <t>Storbanker</t>
  </si>
  <si>
    <t>Utländska banker</t>
  </si>
  <si>
    <t>VP-banker</t>
  </si>
  <si>
    <t>Övriga</t>
  </si>
  <si>
    <t>Diagram 2. Aktuell fördelning av svenska bankers totala utlåning</t>
  </si>
  <si>
    <t>SCB och FI.</t>
  </si>
  <si>
    <t>Andel</t>
  </si>
  <si>
    <t>Bolånebanker 14,3%</t>
  </si>
  <si>
    <t>Konsumtionskreditföretag 5,0%</t>
  </si>
  <si>
    <t>Leasingbolag 0,8%</t>
  </si>
  <si>
    <t>Sparbanker 5,3%</t>
  </si>
  <si>
    <t>Storbanker 68,0%</t>
  </si>
  <si>
    <t>Övriga 5,9%</t>
  </si>
  <si>
    <t>Diagram 3. Svenska bankers totala utlåning till allmänheten</t>
  </si>
  <si>
    <t>Miljarder kronor</t>
  </si>
  <si>
    <t>FI och SCB.</t>
  </si>
  <si>
    <t>Grafen visar svenska bankers totala utlåning till allmänheten, även utanför Sverige. De streckade linjerna visar vilken andel av denna utlåning som har skett i Sverige.</t>
  </si>
  <si>
    <t>Totalt</t>
  </si>
  <si>
    <t>varav utlåning i Sverige</t>
  </si>
  <si>
    <t>Hushåll</t>
  </si>
  <si>
    <t>Icke-finansiella företag</t>
  </si>
  <si>
    <t>Diagram 4. Årlig procentuell förändring av svenska bankers totala utlåning till allmänheten</t>
  </si>
  <si>
    <t>Visar procentuell förändring i utlåning till allmänheten mot samma kvartal föregående år. Innefattar även utlåning utomlands.</t>
  </si>
  <si>
    <t>Diagram 5. Utlåning av konsumtionskrediter i Sverige</t>
  </si>
  <si>
    <t xml:space="preserve">Avser endast utlåning till svenska hushåll. Kategorin ”andra” innefattar bolånebanker, värdepappersbanker, leasingbolag och övriga banker. </t>
  </si>
  <si>
    <t>Andra</t>
  </si>
  <si>
    <t>Total</t>
  </si>
  <si>
    <t>Diagram 6. De svenska bankernas finansiering</t>
  </si>
  <si>
    <t>Andel (vänster axel), Miljarder kronor (höger axel)</t>
  </si>
  <si>
    <t>FI.</t>
  </si>
  <si>
    <t>Diagrammet visar enbart svenska bankers finansiering i form av inlåning, marknadsfinansiering och eget kapital, samt total finansiering. Marknadsfinansiering innefattar emitterade värdepapper och efterställda skulder.</t>
  </si>
  <si>
    <t>Total - linje (höger axel)</t>
  </si>
  <si>
    <t>Marknadsfinansiering - stapel (vänster axel)</t>
  </si>
  <si>
    <t>Inlåning - stapel (vänster axel)</t>
  </si>
  <si>
    <t>Eget kapital - stapel (vänster axel)</t>
  </si>
  <si>
    <t>Diagram 7. Fördelning av finansiering per kategori</t>
  </si>
  <si>
    <t>Inlåning allmänheten</t>
  </si>
  <si>
    <t>Marknadsfinansiering</t>
  </si>
  <si>
    <t>Eget kapital</t>
  </si>
  <si>
    <t>Diagram 8. Genomsnittlig avkastning på eget kapital</t>
  </si>
  <si>
    <t>FI och EBA.</t>
  </si>
  <si>
    <t>Kvoterna avser viktade genomsnitt. Europeiska banker består av 129 större icke-nordiska banker inom Europeiska ekonomiska samarbetsområdet (EES). Nordiska banker består av 9 banker i Danmark, Finland och Norge. Serierna för europeiska och nordiska banker är rapporterade i euro och inte justerade för växelkursförändringar.</t>
  </si>
  <si>
    <t>Svenska banker</t>
  </si>
  <si>
    <t>Europeiska banker</t>
  </si>
  <si>
    <t>Nordiska banker</t>
  </si>
  <si>
    <t>Diagram 9. Genomsnittligt K/I-tal</t>
  </si>
  <si>
    <t>Kvoterna avser viktade genomsnitt. Europeiska banker består av 129 större icke-nordiska banker inom EES. Nordiska banker består av 9 banker i Danmark, Finland och Norge. Serierna för europeiska och nordiska banker är rapporterade i euro och inte justerade för växelkursförändringar.</t>
  </si>
  <si>
    <t>Diagram 10. Svenska bankernas intäkter och kostnader per kvartal</t>
  </si>
  <si>
    <t>Visar resultatposter per kvartal.</t>
  </si>
  <si>
    <t>Räntenetto</t>
  </si>
  <si>
    <t>Provisionsnetto</t>
  </si>
  <si>
    <t>Finansnetto</t>
  </si>
  <si>
    <t>Nettoresultat</t>
  </si>
  <si>
    <t>Kvoterna avser viktade genomsnitt. Räntenettomarginalen är bankernas räntenetto i förhållande till bankernas räntebärande tillgångar. Leasingbolag är inte med i illustrationen, eftersom räntenettomarginalen varierar säsongsmässigt över året för den kategorin av banker.</t>
  </si>
  <si>
    <t>Kvoterna avser viktade genomsnitt. Övriga banker visas inte i grafen då dessa bankers affärsmodeller skiljer sig åt så mycket att det blir missvisande att visa en genomsnittlig andel problemlån för kategorin.</t>
  </si>
  <si>
    <t>Miljarder kronor (vänster axel) och procent (höger axel)</t>
  </si>
  <si>
    <t>Total utlåning (vänster axel)</t>
  </si>
  <si>
    <t>Andel av bolån i Sverige (höger axel)</t>
  </si>
  <si>
    <t>Värdepappersbanker</t>
  </si>
  <si>
    <t>Data för andra kvartalet 2025. Enbart svenska banker. Marknadsfinansiering innefattar emitterade värdepapper och efterställda skulder. Övriga banker visas inte i grafen då dessa bankers affärsmodeller skiljer sig åt så mycket att det blir missvisande att visa en genomsnittlig finansieringsfördelning för kategorin. Avser oviktade genomsnitt.</t>
  </si>
  <si>
    <t>2015 kv.2</t>
  </si>
  <si>
    <t>2025 kv.2</t>
  </si>
  <si>
    <t>Avser total utlåning till allmänheten, även utanför Sverige. Data för kvartal 2, 2025.</t>
  </si>
  <si>
    <t>Kostnader</t>
  </si>
  <si>
    <t>Konsumtionskredit</t>
  </si>
  <si>
    <t xml:space="preserve">varav utlåning i Sverige </t>
  </si>
  <si>
    <t>Värdepappersbanker 0,7%</t>
  </si>
  <si>
    <t>Diagram 11. Genomsnittlig räntenettomarginal per kategori av banker</t>
  </si>
  <si>
    <t>Diagram 12. Genomsnittlig andel problemlån</t>
  </si>
  <si>
    <t xml:space="preserve">Diagram 13. Bostadskreditinstitutens totala utlåningsvolymer och andel av bolån i Sverige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</si>
</sst>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  <numFmt numFmtId="167" formatCode="0.00000%"/>
    <numFmt numFmtId="168" formatCode="0.000000000000000000"/>
    <numFmt numFmtId="169" formatCode="mmm\-yy"/>
    <numFmt numFmtId="170" formatCode="#,##0.0"/>
    <numFmt numFmtId="171" formatCode="_-* #,##0.00\ _k_r_-;\-* #,##0.00\ _k_r_-;_-* &quot;-&quot;??\ _k_r_-;_-@_-"/>
    <numFmt numFmtId="172" formatCode="0.000"/>
    <numFmt numFmtId="173" formatCode="0.0000"/>
    <numFmt numFmtId="174" formatCode="0.0000000000"/>
    <numFmt numFmtId="175" formatCode="#\ ##0"/>
    <numFmt numFmtId="176" formatCode="#\ ##0.0"/>
    <numFmt numFmtId="177" formatCode="#,##0.000"/>
    <numFmt numFmtId="178" formatCode="0.0000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name val="Gentle Sans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sz val="11"/>
      <color rgb="FF9C6500"/>
      <name val="Calibri"/>
      <family val="2"/>
      <scheme val="minor"/>
    </font>
    <font>
      <u/>
      <sz val="7.7"/>
      <color theme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49">
    <xf numFmtId="0" fontId="0" fillId="0" borderId="0"/>
    <xf numFmtId="0" fontId="3" fillId="0" borderId="0"/>
    <xf numFmtId="0" fontId="4" fillId="0" borderId="0"/>
    <xf numFmtId="0" fontId="5" fillId="0" borderId="0">
      <alignment vertical="top"/>
      <protection locked="0"/>
    </xf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9" fontId="8" fillId="0" borderId="0"/>
    <xf numFmtId="43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8" fillId="0" borderId="0"/>
    <xf numFmtId="43" fontId="8" fillId="0" borderId="0"/>
    <xf numFmtId="0" fontId="9" fillId="0" borderId="0"/>
    <xf numFmtId="0" fontId="10" fillId="0" borderId="0"/>
    <xf numFmtId="0" fontId="9" fillId="0" borderId="0"/>
    <xf numFmtId="9" fontId="9" fillId="0" borderId="0"/>
    <xf numFmtId="0" fontId="11" fillId="2" borderId="0"/>
    <xf numFmtId="0" fontId="10" fillId="0" borderId="0"/>
    <xf numFmtId="0" fontId="8" fillId="0" borderId="0"/>
    <xf numFmtId="43" fontId="8" fillId="0" borderId="0"/>
    <xf numFmtId="43" fontId="8" fillId="0" borderId="0"/>
    <xf numFmtId="0" fontId="9" fillId="0" borderId="0"/>
    <xf numFmtId="43" fontId="8" fillId="0" borderId="0"/>
    <xf numFmtId="0" fontId="12" fillId="0" borderId="0">
      <alignment vertical="top"/>
      <protection locked="0"/>
    </xf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0" fontId="9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43" fontId="8" fillId="0" borderId="0"/>
    <xf numFmtId="0" fontId="13" fillId="0" borderId="0"/>
    <xf numFmtId="43" fontId="8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17" fontId="0" fillId="0" borderId="0" xfId="0" applyNumberFormat="1"/>
    <xf numFmtId="0" fontId="0" fillId="0" borderId="1" xfId="0" applyBorder="1"/>
    <xf numFmtId="164" fontId="0" fillId="0" borderId="0" xfId="0" applyNumberFormat="1"/>
    <xf numFmtId="0" fontId="1" fillId="0" borderId="1" xfId="0" applyFont="1" applyBorder="1"/>
    <xf numFmtId="17" fontId="1" fillId="0" borderId="0" xfId="0" applyNumberFormat="1" applyFont="1"/>
    <xf numFmtId="165" fontId="0" fillId="0" borderId="0" xfId="0" applyNumberFormat="1"/>
    <xf numFmtId="1" fontId="0" fillId="0" borderId="0" xfId="0" applyNumberFormat="1"/>
    <xf numFmtId="0" fontId="1" fillId="0" borderId="0" xfId="0" applyFont="1"/>
    <xf numFmtId="2" fontId="0" fillId="0" borderId="0" xfId="0" applyNumberFormat="1"/>
    <xf numFmtId="10" fontId="0" fillId="0" borderId="0" xfId="0" applyNumberFormat="1"/>
    <xf numFmtId="14" fontId="0" fillId="0" borderId="1" xfId="0" applyNumberFormat="1" applyBorder="1"/>
    <xf numFmtId="165" fontId="0" fillId="0" borderId="0" xfId="17" applyNumberFormat="1" applyFont="1"/>
    <xf numFmtId="9" fontId="0" fillId="0" borderId="0" xfId="17" applyFont="1"/>
    <xf numFmtId="3" fontId="0" fillId="0" borderId="0" xfId="0" applyNumberFormat="1"/>
    <xf numFmtId="10" fontId="0" fillId="0" borderId="0" xfId="17" applyNumberFormat="1" applyFont="1"/>
    <xf numFmtId="166" fontId="0" fillId="0" borderId="0" xfId="18" applyNumberFormat="1" applyFont="1"/>
    <xf numFmtId="166" fontId="0" fillId="0" borderId="0" xfId="0" applyNumberFormat="1"/>
    <xf numFmtId="0" fontId="13" fillId="0" borderId="0" xfId="147"/>
    <xf numFmtId="0" fontId="1" fillId="0" borderId="1" xfId="147" applyFont="1" applyBorder="1"/>
    <xf numFmtId="166" fontId="13" fillId="0" borderId="0" xfId="147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17" applyNumberFormat="1" applyFont="1"/>
    <xf numFmtId="3" fontId="13" fillId="0" borderId="0" xfId="147" applyNumberFormat="1"/>
    <xf numFmtId="14" fontId="0" fillId="0" borderId="0" xfId="0" applyNumberFormat="1"/>
    <xf numFmtId="172" fontId="0" fillId="0" borderId="0" xfId="0" applyNumberFormat="1"/>
    <xf numFmtId="173" fontId="0" fillId="0" borderId="0" xfId="0" applyNumberFormat="1"/>
    <xf numFmtId="3" fontId="14" fillId="0" borderId="0" xfId="147" applyNumberFormat="1" applyFont="1"/>
    <xf numFmtId="4" fontId="0" fillId="0" borderId="0" xfId="0" applyNumberFormat="1"/>
    <xf numFmtId="49" fontId="0" fillId="0" borderId="0" xfId="0" applyNumberFormat="1"/>
    <xf numFmtId="174" fontId="0" fillId="0" borderId="0" xfId="0" applyNumberFormat="1"/>
    <xf numFmtId="175" fontId="0" fillId="0" borderId="0" xfId="0" applyNumberFormat="1"/>
    <xf numFmtId="175" fontId="0" fillId="0" borderId="0" xfId="17" applyNumberFormat="1" applyFont="1"/>
    <xf numFmtId="176" fontId="0" fillId="0" borderId="0" xfId="0" applyNumberFormat="1"/>
    <xf numFmtId="175" fontId="13" fillId="0" borderId="0" xfId="147" applyNumberFormat="1"/>
    <xf numFmtId="176" fontId="0" fillId="0" borderId="0" xfId="18" applyNumberFormat="1" applyFont="1"/>
    <xf numFmtId="0" fontId="15" fillId="3" borderId="0" xfId="147" applyFont="1" applyFill="1"/>
    <xf numFmtId="0" fontId="1" fillId="0" borderId="0" xfId="147" applyFont="1"/>
    <xf numFmtId="164" fontId="13" fillId="0" borderId="0" xfId="147" applyNumberFormat="1"/>
    <xf numFmtId="0" fontId="0" fillId="0" borderId="0" xfId="0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right"/>
    </xf>
    <xf numFmtId="0" fontId="14" fillId="0" borderId="0" xfId="147" applyFont="1" applyAlignment="1">
      <alignment horizontal="center"/>
    </xf>
    <xf numFmtId="10" fontId="1" fillId="0" borderId="0" xfId="17" applyNumberFormat="1" applyFont="1" applyAlignment="1">
      <alignment horizontal="right"/>
    </xf>
    <xf numFmtId="166" fontId="1" fillId="0" borderId="0" xfId="18" applyNumberFormat="1" applyFont="1"/>
    <xf numFmtId="178" fontId="0" fillId="0" borderId="0" xfId="0" applyNumberFormat="1"/>
    <xf numFmtId="177" fontId="0" fillId="0" borderId="0" xfId="0" applyNumberFormat="1"/>
    <xf numFmtId="0" fontId="1" fillId="0" borderId="0" xfId="0" applyFont="1" applyAlignment="1">
      <alignment horizontal="center"/>
    </xf>
    <xf numFmtId="0" fontId="14" fillId="0" borderId="0" xfId="147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147" applyAlignment="1">
      <alignment horizontal="center"/>
    </xf>
    <xf numFmtId="3" fontId="0" fillId="0" borderId="0" xfId="0" applyNumberFormat="1" applyAlignment="1">
      <alignment horizontal="center"/>
    </xf>
  </cellXfs>
  <cellStyles count="149">
    <cellStyle name="Comma" xfId="18" builtinId="3"/>
    <cellStyle name="Comma 2" xfId="37" xr:uid="{00000000-0005-0000-0000-000025000000}"/>
    <cellStyle name="Comma 2 2" xfId="38" xr:uid="{00000000-0005-0000-0000-000026000000}"/>
    <cellStyle name="Comma 2 2 2" xfId="49" xr:uid="{00000000-0005-0000-0000-000031000000}"/>
    <cellStyle name="Comma 2 2 2 2" xfId="65" xr:uid="{00000000-0005-0000-0000-000041000000}"/>
    <cellStyle name="Comma 2 2 2 2 2" xfId="120" xr:uid="{00000000-0005-0000-0000-000078000000}"/>
    <cellStyle name="Comma 2 2 2 3" xfId="81" xr:uid="{00000000-0005-0000-0000-000051000000}"/>
    <cellStyle name="Comma 2 2 2 3 2" xfId="136" xr:uid="{00000000-0005-0000-0000-000088000000}"/>
    <cellStyle name="Comma 2 2 2 4" xfId="104" xr:uid="{00000000-0005-0000-0000-000068000000}"/>
    <cellStyle name="Comma 2 2 3" xfId="57" xr:uid="{00000000-0005-0000-0000-000039000000}"/>
    <cellStyle name="Comma 2 2 3 2" xfId="112" xr:uid="{00000000-0005-0000-0000-000070000000}"/>
    <cellStyle name="Comma 2 2 4" xfId="73" xr:uid="{00000000-0005-0000-0000-000049000000}"/>
    <cellStyle name="Comma 2 2 4 2" xfId="128" xr:uid="{00000000-0005-0000-0000-000080000000}"/>
    <cellStyle name="Comma 2 2 5" xfId="96" xr:uid="{00000000-0005-0000-0000-000060000000}"/>
    <cellStyle name="Comma 2 3" xfId="45" xr:uid="{00000000-0005-0000-0000-00002D000000}"/>
    <cellStyle name="Comma 2 3 2" xfId="54" xr:uid="{00000000-0005-0000-0000-000036000000}"/>
    <cellStyle name="Comma 2 3 2 2" xfId="70" xr:uid="{00000000-0005-0000-0000-000046000000}"/>
    <cellStyle name="Comma 2 3 2 2 2" xfId="125" xr:uid="{00000000-0005-0000-0000-00007D000000}"/>
    <cellStyle name="Comma 2 3 2 3" xfId="86" xr:uid="{00000000-0005-0000-0000-000056000000}"/>
    <cellStyle name="Comma 2 3 2 3 2" xfId="141" xr:uid="{00000000-0005-0000-0000-00008D000000}"/>
    <cellStyle name="Comma 2 3 2 4" xfId="109" xr:uid="{00000000-0005-0000-0000-00006D000000}"/>
    <cellStyle name="Comma 2 3 3" xfId="62" xr:uid="{00000000-0005-0000-0000-00003E000000}"/>
    <cellStyle name="Comma 2 3 3 2" xfId="117" xr:uid="{00000000-0005-0000-0000-000075000000}"/>
    <cellStyle name="Comma 2 3 4" xfId="78" xr:uid="{00000000-0005-0000-0000-00004E000000}"/>
    <cellStyle name="Comma 2 3 4 2" xfId="133" xr:uid="{00000000-0005-0000-0000-000085000000}"/>
    <cellStyle name="Comma 2 3 5" xfId="101" xr:uid="{00000000-0005-0000-0000-000065000000}"/>
    <cellStyle name="Comma 2 4" xfId="47" xr:uid="{00000000-0005-0000-0000-00002F000000}"/>
    <cellStyle name="Comma 2 4 2" xfId="64" xr:uid="{00000000-0005-0000-0000-000040000000}"/>
    <cellStyle name="Comma 2 4 2 2" xfId="119" xr:uid="{00000000-0005-0000-0000-000077000000}"/>
    <cellStyle name="Comma 2 4 3" xfId="80" xr:uid="{00000000-0005-0000-0000-000050000000}"/>
    <cellStyle name="Comma 2 4 3 2" xfId="135" xr:uid="{00000000-0005-0000-0000-000087000000}"/>
    <cellStyle name="Comma 2 4 4" xfId="103" xr:uid="{00000000-0005-0000-0000-000067000000}"/>
    <cellStyle name="Comma 2 5" xfId="56" xr:uid="{00000000-0005-0000-0000-000038000000}"/>
    <cellStyle name="Comma 2 5 2" xfId="111" xr:uid="{00000000-0005-0000-0000-00006F000000}"/>
    <cellStyle name="Comma 2 6" xfId="72" xr:uid="{00000000-0005-0000-0000-000048000000}"/>
    <cellStyle name="Comma 2 6 2" xfId="127" xr:uid="{00000000-0005-0000-0000-00007F000000}"/>
    <cellStyle name="Comma 2 7" xfId="95" xr:uid="{00000000-0005-0000-0000-00005F000000}"/>
    <cellStyle name="Comma 3" xfId="40" xr:uid="{00000000-0005-0000-0000-000028000000}"/>
    <cellStyle name="Comma 3 2" xfId="50" xr:uid="{00000000-0005-0000-0000-000032000000}"/>
    <cellStyle name="Comma 3 2 2" xfId="66" xr:uid="{00000000-0005-0000-0000-000042000000}"/>
    <cellStyle name="Comma 3 2 2 2" xfId="121" xr:uid="{00000000-0005-0000-0000-000079000000}"/>
    <cellStyle name="Comma 3 2 3" xfId="82" xr:uid="{00000000-0005-0000-0000-000052000000}"/>
    <cellStyle name="Comma 3 2 3 2" xfId="137" xr:uid="{00000000-0005-0000-0000-000089000000}"/>
    <cellStyle name="Comma 3 2 4" xfId="105" xr:uid="{00000000-0005-0000-0000-000069000000}"/>
    <cellStyle name="Comma 3 3" xfId="58" xr:uid="{00000000-0005-0000-0000-00003A000000}"/>
    <cellStyle name="Comma 3 3 2" xfId="113" xr:uid="{00000000-0005-0000-0000-000071000000}"/>
    <cellStyle name="Comma 3 4" xfId="74" xr:uid="{00000000-0005-0000-0000-00004A000000}"/>
    <cellStyle name="Comma 3 4 2" xfId="129" xr:uid="{00000000-0005-0000-0000-000081000000}"/>
    <cellStyle name="Comma 3 5" xfId="97" xr:uid="{00000000-0005-0000-0000-000061000000}"/>
    <cellStyle name="Comma 4" xfId="42" xr:uid="{00000000-0005-0000-0000-00002A000000}"/>
    <cellStyle name="Comma 4 2" xfId="51" xr:uid="{00000000-0005-0000-0000-000033000000}"/>
    <cellStyle name="Comma 4 2 2" xfId="67" xr:uid="{00000000-0005-0000-0000-000043000000}"/>
    <cellStyle name="Comma 4 2 2 2" xfId="122" xr:uid="{00000000-0005-0000-0000-00007A000000}"/>
    <cellStyle name="Comma 4 2 3" xfId="83" xr:uid="{00000000-0005-0000-0000-000053000000}"/>
    <cellStyle name="Comma 4 2 3 2" xfId="138" xr:uid="{00000000-0005-0000-0000-00008A000000}"/>
    <cellStyle name="Comma 4 2 4" xfId="106" xr:uid="{00000000-0005-0000-0000-00006A000000}"/>
    <cellStyle name="Comma 4 3" xfId="59" xr:uid="{00000000-0005-0000-0000-00003B000000}"/>
    <cellStyle name="Comma 4 3 2" xfId="114" xr:uid="{00000000-0005-0000-0000-000072000000}"/>
    <cellStyle name="Comma 4 4" xfId="75" xr:uid="{00000000-0005-0000-0000-00004B000000}"/>
    <cellStyle name="Comma 4 4 2" xfId="130" xr:uid="{00000000-0005-0000-0000-000082000000}"/>
    <cellStyle name="Comma 4 5" xfId="98" xr:uid="{00000000-0005-0000-0000-000062000000}"/>
    <cellStyle name="Comma 5" xfId="43" xr:uid="{00000000-0005-0000-0000-00002B000000}"/>
    <cellStyle name="Comma 5 2" xfId="52" xr:uid="{00000000-0005-0000-0000-000034000000}"/>
    <cellStyle name="Comma 5 2 2" xfId="68" xr:uid="{00000000-0005-0000-0000-000044000000}"/>
    <cellStyle name="Comma 5 2 2 2" xfId="123" xr:uid="{00000000-0005-0000-0000-00007B000000}"/>
    <cellStyle name="Comma 5 2 3" xfId="84" xr:uid="{00000000-0005-0000-0000-000054000000}"/>
    <cellStyle name="Comma 5 2 3 2" xfId="139" xr:uid="{00000000-0005-0000-0000-00008B000000}"/>
    <cellStyle name="Comma 5 2 4" xfId="107" xr:uid="{00000000-0005-0000-0000-00006B000000}"/>
    <cellStyle name="Comma 5 3" xfId="60" xr:uid="{00000000-0005-0000-0000-00003C000000}"/>
    <cellStyle name="Comma 5 3 2" xfId="115" xr:uid="{00000000-0005-0000-0000-000073000000}"/>
    <cellStyle name="Comma 5 4" xfId="76" xr:uid="{00000000-0005-0000-0000-00004C000000}"/>
    <cellStyle name="Comma 5 4 2" xfId="131" xr:uid="{00000000-0005-0000-0000-000083000000}"/>
    <cellStyle name="Comma 5 5" xfId="99" xr:uid="{00000000-0005-0000-0000-000063000000}"/>
    <cellStyle name="Comma 6" xfId="44" xr:uid="{00000000-0005-0000-0000-00002C000000}"/>
    <cellStyle name="Comma 6 2" xfId="53" xr:uid="{00000000-0005-0000-0000-000035000000}"/>
    <cellStyle name="Comma 6 2 2" xfId="69" xr:uid="{00000000-0005-0000-0000-000045000000}"/>
    <cellStyle name="Comma 6 2 2 2" xfId="124" xr:uid="{00000000-0005-0000-0000-00007C000000}"/>
    <cellStyle name="Comma 6 2 3" xfId="85" xr:uid="{00000000-0005-0000-0000-000055000000}"/>
    <cellStyle name="Comma 6 2 3 2" xfId="140" xr:uid="{00000000-0005-0000-0000-00008C000000}"/>
    <cellStyle name="Comma 6 2 4" xfId="108" xr:uid="{00000000-0005-0000-0000-00006C000000}"/>
    <cellStyle name="Comma 6 3" xfId="61" xr:uid="{00000000-0005-0000-0000-00003D000000}"/>
    <cellStyle name="Comma 6 3 2" xfId="116" xr:uid="{00000000-0005-0000-0000-000074000000}"/>
    <cellStyle name="Comma 6 4" xfId="77" xr:uid="{00000000-0005-0000-0000-00004D000000}"/>
    <cellStyle name="Comma 6 4 2" xfId="132" xr:uid="{00000000-0005-0000-0000-000084000000}"/>
    <cellStyle name="Comma 6 5" xfId="100" xr:uid="{00000000-0005-0000-0000-000064000000}"/>
    <cellStyle name="Comma 7" xfId="46" xr:uid="{00000000-0005-0000-0000-00002E000000}"/>
    <cellStyle name="Comma 7 2" xfId="63" xr:uid="{00000000-0005-0000-0000-00003F000000}"/>
    <cellStyle name="Comma 7 2 2" xfId="118" xr:uid="{00000000-0005-0000-0000-000076000000}"/>
    <cellStyle name="Comma 7 3" xfId="79" xr:uid="{00000000-0005-0000-0000-00004F000000}"/>
    <cellStyle name="Comma 7 3 2" xfId="134" xr:uid="{00000000-0005-0000-0000-000086000000}"/>
    <cellStyle name="Comma 7 4" xfId="102" xr:uid="{00000000-0005-0000-0000-000066000000}"/>
    <cellStyle name="Comma 8" xfId="148" xr:uid="{00000000-0005-0000-0000-000094000000}"/>
    <cellStyle name="Hyperlink 2" xfId="3" xr:uid="{00000000-0005-0000-0000-000003000000}"/>
    <cellStyle name="Hyperlänk 2" xfId="41" xr:uid="{00000000-0005-0000-0000-000029000000}"/>
    <cellStyle name="Neutral 2" xfId="34" xr:uid="{00000000-0005-0000-0000-000022000000}"/>
    <cellStyle name="Normal" xfId="0" builtinId="0"/>
    <cellStyle name="Normal 10" xfId="5" xr:uid="{00000000-0005-0000-0000-000005000000}"/>
    <cellStyle name="Normal 10 2" xfId="19" xr:uid="{00000000-0005-0000-0000-000013000000}"/>
    <cellStyle name="Normal 11" xfId="147" xr:uid="{00000000-0005-0000-0000-000093000000}"/>
    <cellStyle name="Normal 2" xfId="2" xr:uid="{00000000-0005-0000-0000-000002000000}"/>
    <cellStyle name="Normal 2 2" xfId="6" xr:uid="{00000000-0005-0000-0000-000006000000}"/>
    <cellStyle name="Normal 2 2 2" xfId="20" xr:uid="{00000000-0005-0000-0000-000014000000}"/>
    <cellStyle name="Normal 2 3" xfId="16" xr:uid="{00000000-0005-0000-0000-000010000000}"/>
    <cellStyle name="Normal 2 4" xfId="30" xr:uid="{00000000-0005-0000-0000-00001E000000}"/>
    <cellStyle name="Normal 3" xfId="7" xr:uid="{00000000-0005-0000-0000-000007000000}"/>
    <cellStyle name="Normal 3 2" xfId="21" xr:uid="{00000000-0005-0000-0000-000015000000}"/>
    <cellStyle name="Normal 3 3" xfId="31" xr:uid="{00000000-0005-0000-0000-00001F000000}"/>
    <cellStyle name="Normal 3 5" xfId="35" xr:uid="{00000000-0005-0000-0000-000023000000}"/>
    <cellStyle name="Normal 4" xfId="8" xr:uid="{00000000-0005-0000-0000-000008000000}"/>
    <cellStyle name="Normal 4 2" xfId="22" xr:uid="{00000000-0005-0000-0000-000016000000}"/>
    <cellStyle name="Normal 4 2 2" xfId="39" xr:uid="{00000000-0005-0000-0000-000027000000}"/>
    <cellStyle name="Normal 4 3" xfId="48" xr:uid="{00000000-0005-0000-0000-000030000000}"/>
    <cellStyle name="Normal 4 4" xfId="32" xr:uid="{00000000-0005-0000-0000-000020000000}"/>
    <cellStyle name="Normal 5" xfId="4" xr:uid="{00000000-0005-0000-0000-000004000000}"/>
    <cellStyle name="Normal 5 2" xfId="13" xr:uid="{00000000-0005-0000-0000-00000D000000}"/>
    <cellStyle name="Normal 5 2 2" xfId="25" xr:uid="{00000000-0005-0000-0000-000019000000}"/>
    <cellStyle name="Normal 6" xfId="9" xr:uid="{00000000-0005-0000-0000-000009000000}"/>
    <cellStyle name="Normal 6 2" xfId="14" xr:uid="{00000000-0005-0000-0000-00000E000000}"/>
    <cellStyle name="Normal 6 2 2" xfId="26" xr:uid="{00000000-0005-0000-0000-00001A000000}"/>
    <cellStyle name="Normal 7" xfId="10" xr:uid="{00000000-0005-0000-0000-00000A000000}"/>
    <cellStyle name="Normal 7 2" xfId="15" xr:uid="{00000000-0005-0000-0000-00000F000000}"/>
    <cellStyle name="Normal 7 2 2" xfId="27" xr:uid="{00000000-0005-0000-0000-00001B000000}"/>
    <cellStyle name="Normal 7 3" xfId="36" xr:uid="{00000000-0005-0000-0000-000024000000}"/>
    <cellStyle name="Normal 8" xfId="11" xr:uid="{00000000-0005-0000-0000-00000B000000}"/>
    <cellStyle name="Normal 8 2" xfId="23" xr:uid="{00000000-0005-0000-0000-000017000000}"/>
    <cellStyle name="Normal 9" xfId="12" xr:uid="{00000000-0005-0000-0000-00000C000000}"/>
    <cellStyle name="Normal 9 2" xfId="24" xr:uid="{00000000-0005-0000-0000-000018000000}"/>
    <cellStyle name="Percent" xfId="17" builtinId="5"/>
    <cellStyle name="Percent 2" xfId="33" xr:uid="{00000000-0005-0000-0000-000021000000}"/>
    <cellStyle name="Tal2" xfId="1" xr:uid="{00000000-0005-0000-0000-000001000000}"/>
    <cellStyle name="Tusental 10" xfId="92" xr:uid="{00000000-0005-0000-0000-00005C000000}"/>
    <cellStyle name="Tusental 2" xfId="28" xr:uid="{00000000-0005-0000-0000-00001C000000}"/>
    <cellStyle name="Tusental 2 2" xfId="88" xr:uid="{00000000-0005-0000-0000-000058000000}"/>
    <cellStyle name="Tusental 2 2 2" xfId="143" xr:uid="{00000000-0005-0000-0000-00008F000000}"/>
    <cellStyle name="Tusental 2 3" xfId="93" xr:uid="{00000000-0005-0000-0000-00005D000000}"/>
    <cellStyle name="Tusental 3" xfId="29" xr:uid="{00000000-0005-0000-0000-00001D000000}"/>
    <cellStyle name="Tusental 3 2" xfId="94" xr:uid="{00000000-0005-0000-0000-00005E000000}"/>
    <cellStyle name="Tusental 4" xfId="55" xr:uid="{00000000-0005-0000-0000-000037000000}"/>
    <cellStyle name="Tusental 4 2" xfId="110" xr:uid="{00000000-0005-0000-0000-00006E000000}"/>
    <cellStyle name="Tusental 5" xfId="71" xr:uid="{00000000-0005-0000-0000-000047000000}"/>
    <cellStyle name="Tusental 5 2" xfId="126" xr:uid="{00000000-0005-0000-0000-00007E000000}"/>
    <cellStyle name="Tusental 6" xfId="87" xr:uid="{00000000-0005-0000-0000-000057000000}"/>
    <cellStyle name="Tusental 6 2" xfId="142" xr:uid="{00000000-0005-0000-0000-00008E000000}"/>
    <cellStyle name="Tusental 7" xfId="89" xr:uid="{00000000-0005-0000-0000-000059000000}"/>
    <cellStyle name="Tusental 7 2" xfId="144" xr:uid="{00000000-0005-0000-0000-000090000000}"/>
    <cellStyle name="Tusental 8" xfId="90" xr:uid="{00000000-0005-0000-0000-00005A000000}"/>
    <cellStyle name="Tusental 8 2" xfId="145" xr:uid="{00000000-0005-0000-0000-000091000000}"/>
    <cellStyle name="Tusental 9" xfId="91" xr:uid="{00000000-0005-0000-0000-00005B000000}"/>
    <cellStyle name="Tusental 9 2" xfId="146" xr:uid="{00000000-0005-0000-0000-000092000000}"/>
  </cellStyles>
  <dxfs count="0"/>
  <tableStyles count="0" defaultTableStyle="TableStyleMedium2" defaultPivotStyle="PivotStyleLight16"/>
  <colors>
    <mruColors>
      <color rgb="FFF8971D"/>
      <color rgb="FF6E2B62"/>
      <color rgb="FF006A7D"/>
      <color rgb="FFA4A4A4"/>
      <color rgb="FFF7EA48"/>
      <color rgb="FF753577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chartsheet" Target="chartsheets/sheet8.xml"/><Relationship Id="rId26" Type="http://schemas.openxmlformats.org/officeDocument/2006/relationships/chartsheet" Target="chartsheets/sheet12.xml"/><Relationship Id="rId3" Type="http://schemas.openxmlformats.org/officeDocument/2006/relationships/worksheet" Target="worksheets/sheet2.xml"/><Relationship Id="rId21" Type="http://schemas.openxmlformats.org/officeDocument/2006/relationships/worksheet" Target="worksheets/sheet12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worksheet" Target="worksheets/sheet10.xml"/><Relationship Id="rId25" Type="http://schemas.openxmlformats.org/officeDocument/2006/relationships/worksheet" Target="worksheets/sheet14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7.xml"/><Relationship Id="rId20" Type="http://schemas.openxmlformats.org/officeDocument/2006/relationships/chartsheet" Target="chartsheets/sheet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24" Type="http://schemas.openxmlformats.org/officeDocument/2006/relationships/chartsheet" Target="chartsheets/sheet11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9.xml"/><Relationship Id="rId23" Type="http://schemas.openxmlformats.org/officeDocument/2006/relationships/worksheet" Target="worksheets/sheet13.xml"/><Relationship Id="rId28" Type="http://schemas.openxmlformats.org/officeDocument/2006/relationships/styles" Target="styles.xml"/><Relationship Id="rId10" Type="http://schemas.openxmlformats.org/officeDocument/2006/relationships/chartsheet" Target="chartsheets/sheet4.xml"/><Relationship Id="rId19" Type="http://schemas.openxmlformats.org/officeDocument/2006/relationships/worksheet" Target="worksheets/sheet1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Relationship Id="rId22" Type="http://schemas.openxmlformats.org/officeDocument/2006/relationships/chartsheet" Target="chartsheets/sheet10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6.2960125447594717E-2"/>
          <c:y val="2.754418401224628E-2"/>
          <c:w val="0.91124535320985944"/>
          <c:h val="0.72261146931940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'1.'!$B$7</c:f>
              <c:strCache>
                <c:ptCount val="1"/>
                <c:pt idx="0">
                  <c:v>2015 kv.2</c:v>
                </c:pt>
              </c:strCache>
            </c:strRef>
          </c:tx>
          <c:spPr>
            <a:solidFill>
              <a:srgbClr val="006A7D"/>
            </a:solidFill>
            <a:ln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'1.'!$A$8:$A$15</c:f>
              <c:strCache>
                <c:ptCount val="8"/>
                <c:pt idx="0">
                  <c:v>Storbanker</c:v>
                </c:pt>
                <c:pt idx="1">
                  <c:v>Konsumtionskreditföretag</c:v>
                </c:pt>
                <c:pt idx="2">
                  <c:v>Bolånebanker</c:v>
                </c:pt>
                <c:pt idx="3">
                  <c:v>Värdepappersbanker</c:v>
                </c:pt>
                <c:pt idx="4">
                  <c:v>Leasingbolag</c:v>
                </c:pt>
                <c:pt idx="5">
                  <c:v>Sparbanker</c:v>
                </c:pt>
                <c:pt idx="6">
                  <c:v>Övriga</c:v>
                </c:pt>
                <c:pt idx="7">
                  <c:v>Utländska banker</c:v>
                </c:pt>
              </c:strCache>
            </c:strRef>
          </c:cat>
          <c:val>
            <c:numRef>
              <c:f>'1.'!$B$8:$B$15</c:f>
              <c:numCache>
                <c:formatCode>0.0</c:formatCode>
                <c:ptCount val="8"/>
                <c:pt idx="0">
                  <c:v>58.748693075830417</c:v>
                </c:pt>
                <c:pt idx="1">
                  <c:v>1.1722309122929551</c:v>
                </c:pt>
                <c:pt idx="2">
                  <c:v>11.0082080363779</c:v>
                </c:pt>
                <c:pt idx="3">
                  <c:v>0.23576711076114759</c:v>
                </c:pt>
                <c:pt idx="4">
                  <c:v>0.7007237214086981</c:v>
                </c:pt>
                <c:pt idx="5">
                  <c:v>4.4747999191032459</c:v>
                </c:pt>
                <c:pt idx="6">
                  <c:v>3.3922530550414298</c:v>
                </c:pt>
                <c:pt idx="7">
                  <c:v>20.267324169184199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63-4A5E-BFB0-C59C5B819182}"/>
            </c:ext>
          </c:extLst>
        </c:ser>
        <c:ser>
          <c:idx val="1"/>
          <c:order val="1"/>
          <c:tx>
            <c:strRef>
              <c:f>'1.'!$C$7</c:f>
              <c:strCache>
                <c:ptCount val="1"/>
                <c:pt idx="0">
                  <c:v>2025 kv.2</c:v>
                </c:pt>
              </c:strCache>
            </c:strRef>
          </c:tx>
          <c:spPr>
            <a:solidFill>
              <a:srgbClr val="F8971D"/>
            </a:solidFill>
            <a:ln>
              <a:noFill/>
              <a:prstDash val="solid"/>
            </a:ln>
          </c:spPr>
          <c:invertIfNegative val="0"/>
          <c:dLbls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'1.'!$A$8:$A$15</c:f>
              <c:strCache>
                <c:ptCount val="8"/>
                <c:pt idx="0">
                  <c:v>Storbanker</c:v>
                </c:pt>
                <c:pt idx="1">
                  <c:v>Konsumtionskreditföretag</c:v>
                </c:pt>
                <c:pt idx="2">
                  <c:v>Bolånebanker</c:v>
                </c:pt>
                <c:pt idx="3">
                  <c:v>Värdepappersbanker</c:v>
                </c:pt>
                <c:pt idx="4">
                  <c:v>Leasingbolag</c:v>
                </c:pt>
                <c:pt idx="5">
                  <c:v>Sparbanker</c:v>
                </c:pt>
                <c:pt idx="6">
                  <c:v>Övriga</c:v>
                </c:pt>
                <c:pt idx="7">
                  <c:v>Utländska banker</c:v>
                </c:pt>
              </c:strCache>
            </c:strRef>
          </c:cat>
          <c:val>
            <c:numRef>
              <c:f>'1.'!$C$8:$C$15</c:f>
              <c:numCache>
                <c:formatCode>0.0</c:formatCode>
                <c:ptCount val="8"/>
                <c:pt idx="0">
                  <c:v>51.248508184526237</c:v>
                </c:pt>
                <c:pt idx="1">
                  <c:v>2.3778565345170919</c:v>
                </c:pt>
                <c:pt idx="2">
                  <c:v>15.16270451750354</c:v>
                </c:pt>
                <c:pt idx="3">
                  <c:v>0.59608079249379209</c:v>
                </c:pt>
                <c:pt idx="4">
                  <c:v>0.45100579168763949</c:v>
                </c:pt>
                <c:pt idx="5">
                  <c:v>5.7085543858002312</c:v>
                </c:pt>
                <c:pt idx="6">
                  <c:v>4.3536311662993681</c:v>
                </c:pt>
                <c:pt idx="7">
                  <c:v>20.101658627172089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63-4A5E-BFB0-C59C5B8191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prstDash val="solid"/>
            <a:round/>
          </a:ln>
        </c:spPr>
        <c:txPr>
          <a:bodyPr rot="-1560000" spcFirstLastPara="1" vertOverflow="ellipsis" wrap="square" anchor="ctr" anchorCtr="1"/>
          <a:lstStyle/>
          <a:p>
            <a:pPr>
              <a:defRPr sz="14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E+19"/>
        <c:auto val="1"/>
        <c:lblAlgn val="ctr"/>
        <c:lblOffset val="0"/>
        <c:noMultiLvlLbl val="0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prstDash val="solid"/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8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628429782153052E-2"/>
          <c:y val="0.88651864641191058"/>
          <c:w val="0.95121910413714172"/>
          <c:h val="0.1126893819310901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600" b="1" i="0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1"/>
  </c:chart>
  <c:spPr>
    <a:noFill/>
    <a:ln w="9525" cap="flat" cmpd="sng" algn="ctr">
      <a:noFill/>
      <a:prstDash val="solid"/>
      <a:round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3.839986785451447E-2"/>
          <c:y val="2.754418401224628E-2"/>
          <c:w val="0.92901295667554962"/>
          <c:h val="0.768985354324489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'10.'!$B$7</c:f>
              <c:strCache>
                <c:ptCount val="1"/>
                <c:pt idx="0">
                  <c:v>Räntenetto</c:v>
                </c:pt>
              </c:strCache>
            </c:strRef>
          </c:tx>
          <c:spPr>
            <a:solidFill>
              <a:srgbClr val="006A7D"/>
            </a:solidFill>
            <a:ln>
              <a:noFill/>
              <a:prstDash val="solid"/>
            </a:ln>
          </c:spPr>
          <c:invertIfNegative val="0"/>
          <c:cat>
            <c:numRef>
              <c:f>'10.'!$A$8:$A$49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'10.'!$B$8:$B$49</c:f>
              <c:numCache>
                <c:formatCode>#\ ##0</c:formatCode>
                <c:ptCount val="42"/>
                <c:pt idx="0">
                  <c:v>24.133310674000001</c:v>
                </c:pt>
                <c:pt idx="1">
                  <c:v>24.964300138712002</c:v>
                </c:pt>
                <c:pt idx="2">
                  <c:v>25.613699223821001</c:v>
                </c:pt>
                <c:pt idx="3">
                  <c:v>25.276427127167999</c:v>
                </c:pt>
                <c:pt idx="4">
                  <c:v>25.183927684842999</c:v>
                </c:pt>
                <c:pt idx="5">
                  <c:v>25.547439026879999</c:v>
                </c:pt>
                <c:pt idx="6">
                  <c:v>26.498972528307998</c:v>
                </c:pt>
                <c:pt idx="7">
                  <c:v>27.02147331093899</c:v>
                </c:pt>
                <c:pt idx="8">
                  <c:v>26.914612924189999</c:v>
                </c:pt>
                <c:pt idx="9">
                  <c:v>27.432492653661999</c:v>
                </c:pt>
                <c:pt idx="10">
                  <c:v>28.126641913089991</c:v>
                </c:pt>
                <c:pt idx="11">
                  <c:v>30.489240223103</c:v>
                </c:pt>
                <c:pt idx="12">
                  <c:v>28.785954875318001</c:v>
                </c:pt>
                <c:pt idx="13">
                  <c:v>29.767515152304</c:v>
                </c:pt>
                <c:pt idx="14">
                  <c:v>29.488247870306001</c:v>
                </c:pt>
                <c:pt idx="15">
                  <c:v>30.676695975227009</c:v>
                </c:pt>
                <c:pt idx="16">
                  <c:v>30.649446015666001</c:v>
                </c:pt>
                <c:pt idx="17">
                  <c:v>31.783217483175999</c:v>
                </c:pt>
                <c:pt idx="18">
                  <c:v>32.089089027860993</c:v>
                </c:pt>
                <c:pt idx="19">
                  <c:v>31.477270109304001</c:v>
                </c:pt>
                <c:pt idx="20">
                  <c:v>32.839921023397999</c:v>
                </c:pt>
                <c:pt idx="21">
                  <c:v>34.792400801802003</c:v>
                </c:pt>
                <c:pt idx="22">
                  <c:v>33.932764773357</c:v>
                </c:pt>
                <c:pt idx="23">
                  <c:v>33.971150405143987</c:v>
                </c:pt>
                <c:pt idx="24">
                  <c:v>34.023388417928999</c:v>
                </c:pt>
                <c:pt idx="25">
                  <c:v>34.650664912367887</c:v>
                </c:pt>
                <c:pt idx="26">
                  <c:v>34.986271232065697</c:v>
                </c:pt>
                <c:pt idx="27">
                  <c:v>32.680006900518698</c:v>
                </c:pt>
                <c:pt idx="28">
                  <c:v>36.283513447886598</c:v>
                </c:pt>
                <c:pt idx="29">
                  <c:v>38.082832101008592</c:v>
                </c:pt>
                <c:pt idx="30">
                  <c:v>44.696762128602401</c:v>
                </c:pt>
                <c:pt idx="31">
                  <c:v>48.95431406017709</c:v>
                </c:pt>
                <c:pt idx="32">
                  <c:v>53.438692354949197</c:v>
                </c:pt>
                <c:pt idx="33">
                  <c:v>55.440886050680596</c:v>
                </c:pt>
                <c:pt idx="34">
                  <c:v>56.538592580935592</c:v>
                </c:pt>
                <c:pt idx="35">
                  <c:v>56.117114749329211</c:v>
                </c:pt>
                <c:pt idx="36">
                  <c:v>53.536891042865591</c:v>
                </c:pt>
                <c:pt idx="37">
                  <c:v>54.060108904809908</c:v>
                </c:pt>
                <c:pt idx="38">
                  <c:v>53.715559952131308</c:v>
                </c:pt>
                <c:pt idx="39">
                  <c:v>53.622467069069288</c:v>
                </c:pt>
                <c:pt idx="40">
                  <c:v>53.76520532858401</c:v>
                </c:pt>
                <c:pt idx="41">
                  <c:v>52.479227228308893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2-449E-8CB6-B13A32104F06}"/>
            </c:ext>
          </c:extLst>
        </c:ser>
        <c:ser>
          <c:idx val="1"/>
          <c:order val="1"/>
          <c:tx>
            <c:strRef>
              <c:f>'10.'!$C$7</c:f>
              <c:strCache>
                <c:ptCount val="1"/>
                <c:pt idx="0">
                  <c:v>Provisionsnetto</c:v>
                </c:pt>
              </c:strCache>
            </c:strRef>
          </c:tx>
          <c:spPr>
            <a:solidFill>
              <a:srgbClr val="F8971D"/>
            </a:solidFill>
            <a:ln>
              <a:noFill/>
              <a:prstDash val="solid"/>
            </a:ln>
          </c:spPr>
          <c:invertIfNegative val="0"/>
          <c:cat>
            <c:numRef>
              <c:f>'10.'!$A$8:$A$49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'10.'!$C$8:$C$49</c:f>
              <c:numCache>
                <c:formatCode>#\ ##0</c:formatCode>
                <c:ptCount val="42"/>
                <c:pt idx="0">
                  <c:v>8.4402883309999996</c:v>
                </c:pt>
                <c:pt idx="1">
                  <c:v>11.966922979811001</c:v>
                </c:pt>
                <c:pt idx="2">
                  <c:v>10.657828710271</c:v>
                </c:pt>
                <c:pt idx="3">
                  <c:v>11.360976131916001</c:v>
                </c:pt>
                <c:pt idx="4">
                  <c:v>10.328668789165</c:v>
                </c:pt>
                <c:pt idx="5">
                  <c:v>10.888723871011999</c:v>
                </c:pt>
                <c:pt idx="6">
                  <c:v>10.582153787369</c:v>
                </c:pt>
                <c:pt idx="7">
                  <c:v>11.905000215953001</c:v>
                </c:pt>
                <c:pt idx="8">
                  <c:v>11.248914402926999</c:v>
                </c:pt>
                <c:pt idx="9">
                  <c:v>12.124405233131</c:v>
                </c:pt>
                <c:pt idx="10">
                  <c:v>10.964391308754999</c:v>
                </c:pt>
                <c:pt idx="11">
                  <c:v>12.996936620519</c:v>
                </c:pt>
                <c:pt idx="12">
                  <c:v>11.87857896809</c:v>
                </c:pt>
                <c:pt idx="13">
                  <c:v>12.798053245021</c:v>
                </c:pt>
                <c:pt idx="14">
                  <c:v>12.469000710684</c:v>
                </c:pt>
                <c:pt idx="15">
                  <c:v>12.921071370776</c:v>
                </c:pt>
                <c:pt idx="16">
                  <c:v>12.188792169593</c:v>
                </c:pt>
                <c:pt idx="17">
                  <c:v>13.199532680326</c:v>
                </c:pt>
                <c:pt idx="18">
                  <c:v>13.166567188102</c:v>
                </c:pt>
                <c:pt idx="19">
                  <c:v>13.905995845133001</c:v>
                </c:pt>
                <c:pt idx="20">
                  <c:v>13.867548437823</c:v>
                </c:pt>
                <c:pt idx="21">
                  <c:v>13.178699833903</c:v>
                </c:pt>
                <c:pt idx="22">
                  <c:v>14.214006137024001</c:v>
                </c:pt>
                <c:pt idx="23">
                  <c:v>14.823111960017</c:v>
                </c:pt>
                <c:pt idx="24">
                  <c:v>16.01534607696</c:v>
                </c:pt>
                <c:pt idx="25">
                  <c:v>17.017560232274</c:v>
                </c:pt>
                <c:pt idx="26">
                  <c:v>16.370078609272198</c:v>
                </c:pt>
                <c:pt idx="27">
                  <c:v>17.594654119928201</c:v>
                </c:pt>
                <c:pt idx="28">
                  <c:v>16.237438424790099</c:v>
                </c:pt>
                <c:pt idx="29">
                  <c:v>15.911370745199299</c:v>
                </c:pt>
                <c:pt idx="30">
                  <c:v>15.5174375167781</c:v>
                </c:pt>
                <c:pt idx="31">
                  <c:v>15.8760661812763</c:v>
                </c:pt>
                <c:pt idx="32">
                  <c:v>15.153738040222301</c:v>
                </c:pt>
                <c:pt idx="33">
                  <c:v>16.534318002905199</c:v>
                </c:pt>
                <c:pt idx="34">
                  <c:v>16.650064392195599</c:v>
                </c:pt>
                <c:pt idx="35">
                  <c:v>18.6121498639598</c:v>
                </c:pt>
                <c:pt idx="36">
                  <c:v>18.041594614823399</c:v>
                </c:pt>
                <c:pt idx="37">
                  <c:v>19.530168258692001</c:v>
                </c:pt>
                <c:pt idx="38">
                  <c:v>19.508500081191698</c:v>
                </c:pt>
                <c:pt idx="39">
                  <c:v>21.0219856111888</c:v>
                </c:pt>
                <c:pt idx="40">
                  <c:v>19.920043959578901</c:v>
                </c:pt>
                <c:pt idx="41">
                  <c:v>20.167476480560602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C2-449E-8CB6-B13A32104F06}"/>
            </c:ext>
          </c:extLst>
        </c:ser>
        <c:ser>
          <c:idx val="2"/>
          <c:order val="2"/>
          <c:tx>
            <c:strRef>
              <c:f>'10.'!$D$7</c:f>
              <c:strCache>
                <c:ptCount val="1"/>
                <c:pt idx="0">
                  <c:v>Finansnetto</c:v>
                </c:pt>
              </c:strCache>
            </c:strRef>
          </c:tx>
          <c:spPr>
            <a:solidFill>
              <a:srgbClr val="6E2B62"/>
            </a:solidFill>
            <a:ln>
              <a:noFill/>
              <a:prstDash val="solid"/>
            </a:ln>
          </c:spPr>
          <c:invertIfNegative val="0"/>
          <c:cat>
            <c:numRef>
              <c:f>'10.'!$A$8:$A$49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'10.'!$D$8:$D$49</c:f>
              <c:numCache>
                <c:formatCode>#\ ##0</c:formatCode>
                <c:ptCount val="42"/>
                <c:pt idx="0">
                  <c:v>25.607216094999998</c:v>
                </c:pt>
                <c:pt idx="1">
                  <c:v>-10.431082959405</c:v>
                </c:pt>
                <c:pt idx="2">
                  <c:v>14.130500129616999</c:v>
                </c:pt>
                <c:pt idx="3">
                  <c:v>-6.8641736991119959</c:v>
                </c:pt>
                <c:pt idx="4">
                  <c:v>-7.2484696317519992</c:v>
                </c:pt>
                <c:pt idx="5">
                  <c:v>8.3508228858179994</c:v>
                </c:pt>
                <c:pt idx="6">
                  <c:v>1.357494302494</c:v>
                </c:pt>
                <c:pt idx="7">
                  <c:v>12.862215466346001</c:v>
                </c:pt>
                <c:pt idx="8">
                  <c:v>0.12519400604099989</c:v>
                </c:pt>
                <c:pt idx="9">
                  <c:v>-3.102022577794</c:v>
                </c:pt>
                <c:pt idx="10">
                  <c:v>5.8968211655039999</c:v>
                </c:pt>
                <c:pt idx="11">
                  <c:v>2.2707853103720002</c:v>
                </c:pt>
                <c:pt idx="12">
                  <c:v>2.2809716711279999</c:v>
                </c:pt>
                <c:pt idx="13">
                  <c:v>3.4296611645340001</c:v>
                </c:pt>
                <c:pt idx="14">
                  <c:v>1.4084016951080001</c:v>
                </c:pt>
                <c:pt idx="15">
                  <c:v>1.4817688476799999</c:v>
                </c:pt>
                <c:pt idx="16">
                  <c:v>3.6298349765909999</c:v>
                </c:pt>
                <c:pt idx="17">
                  <c:v>2.5285429518570002</c:v>
                </c:pt>
                <c:pt idx="18">
                  <c:v>3.6271504165690001</c:v>
                </c:pt>
                <c:pt idx="19">
                  <c:v>2.108999397986</c:v>
                </c:pt>
                <c:pt idx="20">
                  <c:v>-0.50561689488799999</c:v>
                </c:pt>
                <c:pt idx="21">
                  <c:v>3.6531887278130002</c:v>
                </c:pt>
                <c:pt idx="22">
                  <c:v>1.320214398808</c:v>
                </c:pt>
                <c:pt idx="23">
                  <c:v>-6.6477530485999581E-2</c:v>
                </c:pt>
                <c:pt idx="24">
                  <c:v>3.8117756684549988</c:v>
                </c:pt>
                <c:pt idx="25">
                  <c:v>0.75889399765179966</c:v>
                </c:pt>
                <c:pt idx="26">
                  <c:v>2.6466649985483</c:v>
                </c:pt>
                <c:pt idx="27">
                  <c:v>0.35017889565490012</c:v>
                </c:pt>
                <c:pt idx="28">
                  <c:v>2.5090813160100001</c:v>
                </c:pt>
                <c:pt idx="29">
                  <c:v>0.34558912538549991</c:v>
                </c:pt>
                <c:pt idx="30">
                  <c:v>6.3548476664744999</c:v>
                </c:pt>
                <c:pt idx="31">
                  <c:v>2.9762658591518001</c:v>
                </c:pt>
                <c:pt idx="32">
                  <c:v>1.7914798951799999</c:v>
                </c:pt>
                <c:pt idx="33">
                  <c:v>3.2238686039000002</c:v>
                </c:pt>
                <c:pt idx="34">
                  <c:v>4.1008053655800003</c:v>
                </c:pt>
                <c:pt idx="35">
                  <c:v>3.9440754084699998</c:v>
                </c:pt>
                <c:pt idx="36">
                  <c:v>5.361409989954999</c:v>
                </c:pt>
                <c:pt idx="37">
                  <c:v>2.116145269985001</c:v>
                </c:pt>
                <c:pt idx="38">
                  <c:v>4.9788943725224</c:v>
                </c:pt>
                <c:pt idx="39">
                  <c:v>4.7862708392376003</c:v>
                </c:pt>
                <c:pt idx="40">
                  <c:v>0.84722089801</c:v>
                </c:pt>
                <c:pt idx="41">
                  <c:v>1.0788298027870999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C2-449E-8CB6-B13A32104F06}"/>
            </c:ext>
          </c:extLst>
        </c:ser>
        <c:ser>
          <c:idx val="3"/>
          <c:order val="3"/>
          <c:tx>
            <c:strRef>
              <c:f>'10.'!$E$7</c:f>
              <c:strCache>
                <c:ptCount val="1"/>
                <c:pt idx="0">
                  <c:v>Kostnader</c:v>
                </c:pt>
              </c:strCache>
            </c:strRef>
          </c:tx>
          <c:spPr>
            <a:solidFill>
              <a:srgbClr val="F7EA48"/>
            </a:solidFill>
            <a:ln>
              <a:noFill/>
              <a:prstDash val="solid"/>
            </a:ln>
          </c:spPr>
          <c:invertIfNegative val="0"/>
          <c:cat>
            <c:numRef>
              <c:f>'10.'!$A$8:$A$49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'10.'!$E$8:$E$49</c:f>
              <c:numCache>
                <c:formatCode>#\ ##0</c:formatCode>
                <c:ptCount val="42"/>
                <c:pt idx="0">
                  <c:v>-24.258365671</c:v>
                </c:pt>
                <c:pt idx="1">
                  <c:v>-25.663834398593998</c:v>
                </c:pt>
                <c:pt idx="2">
                  <c:v>-24.283417881569999</c:v>
                </c:pt>
                <c:pt idx="3">
                  <c:v>-26.500253438836001</c:v>
                </c:pt>
                <c:pt idx="4">
                  <c:v>-26.086074460344999</c:v>
                </c:pt>
                <c:pt idx="5">
                  <c:v>-25.255513668797001</c:v>
                </c:pt>
                <c:pt idx="6">
                  <c:v>-25.150557222667999</c:v>
                </c:pt>
                <c:pt idx="7">
                  <c:v>-27.760218124965</c:v>
                </c:pt>
                <c:pt idx="8">
                  <c:v>-26.822628627387001</c:v>
                </c:pt>
                <c:pt idx="9">
                  <c:v>-25.810411762387002</c:v>
                </c:pt>
                <c:pt idx="10">
                  <c:v>-24.961880074494999</c:v>
                </c:pt>
                <c:pt idx="11">
                  <c:v>-29.811365807419001</c:v>
                </c:pt>
                <c:pt idx="12">
                  <c:v>-26.715194450791</c:v>
                </c:pt>
                <c:pt idx="13">
                  <c:v>-27.871647354046001</c:v>
                </c:pt>
                <c:pt idx="14">
                  <c:v>-26.7365037195</c:v>
                </c:pt>
                <c:pt idx="15">
                  <c:v>-29.764639973142</c:v>
                </c:pt>
                <c:pt idx="16">
                  <c:v>-28.003578300522999</c:v>
                </c:pt>
                <c:pt idx="17">
                  <c:v>-29.913625325660998</c:v>
                </c:pt>
                <c:pt idx="18">
                  <c:v>-30.935779993602001</c:v>
                </c:pt>
                <c:pt idx="19">
                  <c:v>-31.695482549801</c:v>
                </c:pt>
                <c:pt idx="20">
                  <c:v>-30.556102870082</c:v>
                </c:pt>
                <c:pt idx="21">
                  <c:v>-32.976665717431999</c:v>
                </c:pt>
                <c:pt idx="22">
                  <c:v>-30.716692748806999</c:v>
                </c:pt>
                <c:pt idx="23">
                  <c:v>-32.463896524547003</c:v>
                </c:pt>
                <c:pt idx="24">
                  <c:v>-31.482951350779999</c:v>
                </c:pt>
                <c:pt idx="25">
                  <c:v>-33.499153942548503</c:v>
                </c:pt>
                <c:pt idx="26">
                  <c:v>-30.8877125226259</c:v>
                </c:pt>
                <c:pt idx="27">
                  <c:v>-34.108070967953999</c:v>
                </c:pt>
                <c:pt idx="28">
                  <c:v>-33.789774681082903</c:v>
                </c:pt>
                <c:pt idx="29">
                  <c:v>-36.385390233212597</c:v>
                </c:pt>
                <c:pt idx="30">
                  <c:v>-34.576894409603099</c:v>
                </c:pt>
                <c:pt idx="31">
                  <c:v>-39.596584003629097</c:v>
                </c:pt>
                <c:pt idx="32">
                  <c:v>-36.257727555783298</c:v>
                </c:pt>
                <c:pt idx="33">
                  <c:v>-39.171468714</c:v>
                </c:pt>
                <c:pt idx="34">
                  <c:v>-37.041702452952499</c:v>
                </c:pt>
                <c:pt idx="35">
                  <c:v>-41.852737422979203</c:v>
                </c:pt>
                <c:pt idx="36">
                  <c:v>-39.626587345879599</c:v>
                </c:pt>
                <c:pt idx="37">
                  <c:v>-42.294859211693598</c:v>
                </c:pt>
                <c:pt idx="38">
                  <c:v>-38.928206129509597</c:v>
                </c:pt>
                <c:pt idx="39">
                  <c:v>-47.4949284652226</c:v>
                </c:pt>
                <c:pt idx="40">
                  <c:v>-42.4994561381422</c:v>
                </c:pt>
                <c:pt idx="41">
                  <c:v>-42.9563859962959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C2-449E-8CB6-B13A32104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17726632"/>
        <c:axId val="517737456"/>
      </c:barChart>
      <c:lineChart>
        <c:grouping val="standard"/>
        <c:varyColors val="0"/>
        <c:ser>
          <c:idx val="4"/>
          <c:order val="4"/>
          <c:tx>
            <c:strRef>
              <c:f>'10.'!$F$7</c:f>
              <c:strCache>
                <c:ptCount val="1"/>
                <c:pt idx="0">
                  <c:v>Nettoresultat</c:v>
                </c:pt>
              </c:strCache>
            </c:strRef>
          </c:tx>
          <c:spPr>
            <a:ln w="28575" cap="rnd">
              <a:solidFill>
                <a:srgbClr val="F8971D"/>
              </a:solidFill>
              <a:prstDash val="solid"/>
              <a:round/>
            </a:ln>
          </c:spPr>
          <c:marker>
            <c:symbol val="none"/>
          </c:marker>
          <c:cat>
            <c:numRef>
              <c:f>'10.'!$A$8:$A$49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'10.'!$F$8:$F$49</c:f>
              <c:numCache>
                <c:formatCode>#\ ##0</c:formatCode>
                <c:ptCount val="42"/>
                <c:pt idx="0">
                  <c:v>16.510516676999998</c:v>
                </c:pt>
                <c:pt idx="1">
                  <c:v>13.978649765743</c:v>
                </c:pt>
                <c:pt idx="2">
                  <c:v>13.8695064812</c:v>
                </c:pt>
                <c:pt idx="3">
                  <c:v>15.186374433247</c:v>
                </c:pt>
                <c:pt idx="4">
                  <c:v>12.642981112365</c:v>
                </c:pt>
                <c:pt idx="5">
                  <c:v>22.033166628865001</c:v>
                </c:pt>
                <c:pt idx="6">
                  <c:v>17.093308514619999</c:v>
                </c:pt>
                <c:pt idx="7">
                  <c:v>14.470238348112</c:v>
                </c:pt>
                <c:pt idx="8">
                  <c:v>18.818219145720001</c:v>
                </c:pt>
                <c:pt idx="9">
                  <c:v>17.925321576390001</c:v>
                </c:pt>
                <c:pt idx="10">
                  <c:v>16.860360701259999</c:v>
                </c:pt>
                <c:pt idx="11">
                  <c:v>15.458523208301999</c:v>
                </c:pt>
                <c:pt idx="12">
                  <c:v>18.048502784328999</c:v>
                </c:pt>
                <c:pt idx="13">
                  <c:v>24.649579852927999</c:v>
                </c:pt>
                <c:pt idx="14">
                  <c:v>17.307838480547002</c:v>
                </c:pt>
                <c:pt idx="15">
                  <c:v>17.83338767879</c:v>
                </c:pt>
                <c:pt idx="16">
                  <c:v>19.920888302632001</c:v>
                </c:pt>
                <c:pt idx="17">
                  <c:v>18.751990870806999</c:v>
                </c:pt>
                <c:pt idx="18">
                  <c:v>16.614855400892001</c:v>
                </c:pt>
                <c:pt idx="19">
                  <c:v>18.262510067234</c:v>
                </c:pt>
                <c:pt idx="20">
                  <c:v>6.5972791230540002</c:v>
                </c:pt>
                <c:pt idx="21">
                  <c:v>14.749282708315</c:v>
                </c:pt>
                <c:pt idx="22">
                  <c:v>17.419944518007998</c:v>
                </c:pt>
                <c:pt idx="23">
                  <c:v>17.544783429399001</c:v>
                </c:pt>
                <c:pt idx="24">
                  <c:v>20.156942738301002</c:v>
                </c:pt>
                <c:pt idx="25">
                  <c:v>21.193976597840699</c:v>
                </c:pt>
                <c:pt idx="26">
                  <c:v>21.6002188490564</c:v>
                </c:pt>
                <c:pt idx="27">
                  <c:v>16.516142505560602</c:v>
                </c:pt>
                <c:pt idx="28">
                  <c:v>20.326812922060999</c:v>
                </c:pt>
                <c:pt idx="29">
                  <c:v>14.4316548559766</c:v>
                </c:pt>
                <c:pt idx="30">
                  <c:v>23.395634093014099</c:v>
                </c:pt>
                <c:pt idx="31">
                  <c:v>23.849397398818599</c:v>
                </c:pt>
                <c:pt idx="32">
                  <c:v>30.0707665356191</c:v>
                </c:pt>
                <c:pt idx="33">
                  <c:v>31.049750435158799</c:v>
                </c:pt>
                <c:pt idx="34">
                  <c:v>34.632038694597597</c:v>
                </c:pt>
                <c:pt idx="35">
                  <c:v>26.674139775816709</c:v>
                </c:pt>
                <c:pt idx="36">
                  <c:v>32.810649760645212</c:v>
                </c:pt>
                <c:pt idx="37">
                  <c:v>30.9771833108354</c:v>
                </c:pt>
                <c:pt idx="38">
                  <c:v>34.0092651764339</c:v>
                </c:pt>
                <c:pt idx="39">
                  <c:v>27.3848492404335</c:v>
                </c:pt>
                <c:pt idx="40">
                  <c:v>31.939092799360701</c:v>
                </c:pt>
                <c:pt idx="41">
                  <c:v>27.361465501585499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C2-449E-8CB6-B13A32104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26632"/>
        <c:axId val="517737456"/>
      </c:lineChart>
      <c:dateAx>
        <c:axId val="517726632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6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E+19"/>
        <c:auto val="1"/>
        <c:lblOffset val="0"/>
        <c:baseTimeUnit val="months"/>
        <c:majorUnit val="12"/>
        <c:majorTimeUnit val="months"/>
        <c:minorUnit val="1"/>
        <c:min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prstDash val="solid"/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6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5203129491651829E-2"/>
          <c:y val="0.85348507876980728"/>
          <c:w val="0.84007303183100124"/>
          <c:h val="0.14651492123019269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600" b="1" i="0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1"/>
  </c:chart>
  <c:spPr>
    <a:noFill/>
    <a:ln w="9525" cap="flat" cmpd="sng" algn="ctr">
      <a:noFill/>
      <a:prstDash val="solid"/>
      <a:round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4.6576730418943543E-2"/>
          <c:y val="6.0319865319865308E-2"/>
          <c:w val="0.94310906193078325"/>
          <c:h val="0.75353124999999999"/>
        </c:manualLayout>
      </c:layout>
      <c:lineChart>
        <c:grouping val="standard"/>
        <c:varyColors val="0"/>
        <c:ser>
          <c:idx val="0"/>
          <c:order val="0"/>
          <c:tx>
            <c:strRef>
              <c:f>'11.'!$B$7</c:f>
              <c:strCache>
                <c:ptCount val="1"/>
                <c:pt idx="0">
                  <c:v>Storbanker</c:v>
                </c:pt>
              </c:strCache>
            </c:strRef>
          </c:tx>
          <c:spPr>
            <a:ln w="38100" cap="sq">
              <a:solidFill>
                <a:srgbClr val="ADB8BF"/>
              </a:solidFill>
              <a:prstDash val="solid"/>
              <a:round/>
            </a:ln>
          </c:spPr>
          <c:marker>
            <c:symbol val="none"/>
          </c:marker>
          <c:cat>
            <c:numRef>
              <c:f>'11.'!$A$8:$A$49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'11.'!$B$8:$B$49</c:f>
              <c:numCache>
                <c:formatCode>#\ ##0.0</c:formatCode>
                <c:ptCount val="42"/>
                <c:pt idx="0">
                  <c:v>1.0981343929338261</c:v>
                </c:pt>
                <c:pt idx="1">
                  <c:v>1.0800889137382641</c:v>
                </c:pt>
                <c:pt idx="2">
                  <c:v>1.075158489848679</c:v>
                </c:pt>
                <c:pt idx="3">
                  <c:v>1.2070377466150179</c:v>
                </c:pt>
                <c:pt idx="4">
                  <c:v>1.1130047319045171</c:v>
                </c:pt>
                <c:pt idx="5">
                  <c:v>1.1079435238174611</c:v>
                </c:pt>
                <c:pt idx="6">
                  <c:v>1.1216572078580911</c:v>
                </c:pt>
                <c:pt idx="7">
                  <c:v>1.2064231548984119</c:v>
                </c:pt>
                <c:pt idx="8">
                  <c:v>1.1080117348619201</c:v>
                </c:pt>
                <c:pt idx="9">
                  <c:v>1.1340724038546259</c:v>
                </c:pt>
                <c:pt idx="10">
                  <c:v>1.127788906915193</c:v>
                </c:pt>
                <c:pt idx="11">
                  <c:v>1.2168724146893719</c:v>
                </c:pt>
                <c:pt idx="12">
                  <c:v>1.1430541380209549</c:v>
                </c:pt>
                <c:pt idx="13">
                  <c:v>1.132157561877033</c:v>
                </c:pt>
                <c:pt idx="14">
                  <c:v>1.1580623260756719</c:v>
                </c:pt>
                <c:pt idx="15">
                  <c:v>1.197448421924088</c:v>
                </c:pt>
                <c:pt idx="16">
                  <c:v>1.1237225095662109</c:v>
                </c:pt>
                <c:pt idx="17">
                  <c:v>1.150891731045447</c:v>
                </c:pt>
                <c:pt idx="18">
                  <c:v>1.1465874136011269</c:v>
                </c:pt>
                <c:pt idx="19">
                  <c:v>1.179059104161726</c:v>
                </c:pt>
                <c:pt idx="20">
                  <c:v>1.104239230658391</c:v>
                </c:pt>
                <c:pt idx="21">
                  <c:v>1.1433990943651651</c:v>
                </c:pt>
                <c:pt idx="22">
                  <c:v>1.1738818274047671</c:v>
                </c:pt>
                <c:pt idx="23">
                  <c:v>1.2153688140841929</c:v>
                </c:pt>
                <c:pt idx="24">
                  <c:v>1.1111477039836499</c:v>
                </c:pt>
                <c:pt idx="25">
                  <c:v>1.1212963195650381</c:v>
                </c:pt>
                <c:pt idx="26">
                  <c:v>1.1128601795112441</c:v>
                </c:pt>
                <c:pt idx="27">
                  <c:v>1.165505736055688</c:v>
                </c:pt>
                <c:pt idx="28">
                  <c:v>1.1372240382541561</c:v>
                </c:pt>
                <c:pt idx="29">
                  <c:v>1.147004470350744</c:v>
                </c:pt>
                <c:pt idx="30">
                  <c:v>1.198357449469887</c:v>
                </c:pt>
                <c:pt idx="31">
                  <c:v>1.348188983208082</c:v>
                </c:pt>
                <c:pt idx="32">
                  <c:v>1.6382257977173029</c:v>
                </c:pt>
                <c:pt idx="33">
                  <c:v>1.64069131957682</c:v>
                </c:pt>
                <c:pt idx="34">
                  <c:v>1.680400025641011</c:v>
                </c:pt>
                <c:pt idx="35">
                  <c:v>1.7685046001141871</c:v>
                </c:pt>
                <c:pt idx="36">
                  <c:v>1.603474148992829</c:v>
                </c:pt>
                <c:pt idx="37">
                  <c:v>1.6045093846381899</c:v>
                </c:pt>
                <c:pt idx="38">
                  <c:v>1.59230505977125</c:v>
                </c:pt>
                <c:pt idx="39">
                  <c:v>1.666942191942423</c:v>
                </c:pt>
                <c:pt idx="40">
                  <c:v>1.5600022313798889</c:v>
                </c:pt>
                <c:pt idx="41">
                  <c:v>1.514509925047905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B-4300-9780-112FE70A6CD5}"/>
            </c:ext>
          </c:extLst>
        </c:ser>
        <c:ser>
          <c:idx val="1"/>
          <c:order val="1"/>
          <c:tx>
            <c:strRef>
              <c:f>'11.'!$C$7</c:f>
              <c:strCache>
                <c:ptCount val="1"/>
                <c:pt idx="0">
                  <c:v>Bolånebanker</c:v>
                </c:pt>
              </c:strCache>
            </c:strRef>
          </c:tx>
          <c:spPr>
            <a:ln w="38100" cap="sq">
              <a:solidFill>
                <a:srgbClr val="280071"/>
              </a:solidFill>
              <a:prstDash val="solid"/>
              <a:round/>
            </a:ln>
          </c:spPr>
          <c:marker>
            <c:symbol val="none"/>
          </c:marker>
          <c:cat>
            <c:numRef>
              <c:f>'11.'!$A$8:$A$49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'11.'!$C$8:$C$49</c:f>
              <c:numCache>
                <c:formatCode>#\ ##0.0</c:formatCode>
                <c:ptCount val="42"/>
                <c:pt idx="0">
                  <c:v>0.97716727492951172</c:v>
                </c:pt>
                <c:pt idx="1">
                  <c:v>0.97393309666275596</c:v>
                </c:pt>
                <c:pt idx="2">
                  <c:v>0.98477901720688732</c:v>
                </c:pt>
                <c:pt idx="3">
                  <c:v>1.0526614755247581</c:v>
                </c:pt>
                <c:pt idx="4">
                  <c:v>0.96641613791939185</c:v>
                </c:pt>
                <c:pt idx="5">
                  <c:v>0.98942446004864015</c:v>
                </c:pt>
                <c:pt idx="6">
                  <c:v>1.022947565116161</c:v>
                </c:pt>
                <c:pt idx="7">
                  <c:v>1.0506190466124199</c:v>
                </c:pt>
                <c:pt idx="8">
                  <c:v>1.0852443956262829</c:v>
                </c:pt>
                <c:pt idx="9">
                  <c:v>1.0846629944331241</c:v>
                </c:pt>
                <c:pt idx="10">
                  <c:v>1.084386969310974</c:v>
                </c:pt>
                <c:pt idx="11">
                  <c:v>1.038373560821003</c:v>
                </c:pt>
                <c:pt idx="12">
                  <c:v>1.080034153146439</c:v>
                </c:pt>
                <c:pt idx="13">
                  <c:v>1.0776856643140129</c:v>
                </c:pt>
                <c:pt idx="14">
                  <c:v>1.0824982908112539</c:v>
                </c:pt>
                <c:pt idx="15">
                  <c:v>1.0942970268910639</c:v>
                </c:pt>
                <c:pt idx="16">
                  <c:v>1.0541297820173789</c:v>
                </c:pt>
                <c:pt idx="17">
                  <c:v>1.042510945140019</c:v>
                </c:pt>
                <c:pt idx="18">
                  <c:v>1.0537121373908569</c:v>
                </c:pt>
                <c:pt idx="19">
                  <c:v>1.053714732862409</c:v>
                </c:pt>
                <c:pt idx="20">
                  <c:v>1.0122889423035331</c:v>
                </c:pt>
                <c:pt idx="21">
                  <c:v>1.0620502713791391</c:v>
                </c:pt>
                <c:pt idx="22">
                  <c:v>1.0674731196635061</c:v>
                </c:pt>
                <c:pt idx="23">
                  <c:v>1.0789847564931201</c:v>
                </c:pt>
                <c:pt idx="24">
                  <c:v>1.0685986287237259</c:v>
                </c:pt>
                <c:pt idx="25">
                  <c:v>1.044972656289175</c:v>
                </c:pt>
                <c:pt idx="26">
                  <c:v>1.036302375225598</c:v>
                </c:pt>
                <c:pt idx="27">
                  <c:v>1.031244047826249</c:v>
                </c:pt>
                <c:pt idx="28">
                  <c:v>0.97513717364618469</c:v>
                </c:pt>
                <c:pt idx="29">
                  <c:v>0.95335616037857607</c:v>
                </c:pt>
                <c:pt idx="30">
                  <c:v>0.98674907515072119</c:v>
                </c:pt>
                <c:pt idx="31">
                  <c:v>1.049395483960919</c:v>
                </c:pt>
                <c:pt idx="32">
                  <c:v>1.216588046303879</c:v>
                </c:pt>
                <c:pt idx="33">
                  <c:v>1.1915963367468201</c:v>
                </c:pt>
                <c:pt idx="34">
                  <c:v>1.1759704723811379</c:v>
                </c:pt>
                <c:pt idx="35">
                  <c:v>1.175297021982902</c:v>
                </c:pt>
                <c:pt idx="36">
                  <c:v>1.127627459171983</c:v>
                </c:pt>
                <c:pt idx="37">
                  <c:v>1.1197135850012809</c:v>
                </c:pt>
                <c:pt idx="38">
                  <c:v>1.1029081999344521</c:v>
                </c:pt>
                <c:pt idx="39">
                  <c:v>1.101356251767037</c:v>
                </c:pt>
                <c:pt idx="40">
                  <c:v>1.0428343635893289</c:v>
                </c:pt>
                <c:pt idx="41">
                  <c:v>1.023784383749035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B-4300-9780-112FE70A6CD5}"/>
            </c:ext>
          </c:extLst>
        </c:ser>
        <c:ser>
          <c:idx val="2"/>
          <c:order val="2"/>
          <c:tx>
            <c:strRef>
              <c:f>'11.'!$D$7</c:f>
              <c:strCache>
                <c:ptCount val="1"/>
                <c:pt idx="0">
                  <c:v>Sparbanker</c:v>
                </c:pt>
              </c:strCache>
            </c:strRef>
          </c:tx>
          <c:spPr>
            <a:ln w="38100" cap="rnd">
              <a:solidFill>
                <a:srgbClr val="F7EA48"/>
              </a:solidFill>
              <a:prstDash val="solid"/>
              <a:round/>
            </a:ln>
          </c:spPr>
          <c:marker>
            <c:symbol val="none"/>
          </c:marker>
          <c:cat>
            <c:numRef>
              <c:f>'11.'!$A$8:$A$49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'11.'!$D$8:$D$49</c:f>
              <c:numCache>
                <c:formatCode>#\ ##0.0</c:formatCode>
                <c:ptCount val="42"/>
                <c:pt idx="0">
                  <c:v>1.8703960984683901</c:v>
                </c:pt>
                <c:pt idx="1">
                  <c:v>1.776030288720901</c:v>
                </c:pt>
                <c:pt idx="2">
                  <c:v>1.725613876891724</c:v>
                </c:pt>
                <c:pt idx="3">
                  <c:v>1.65483583956806</c:v>
                </c:pt>
                <c:pt idx="4">
                  <c:v>1.6196634417720741</c:v>
                </c:pt>
                <c:pt idx="5">
                  <c:v>1.6081466430938469</c:v>
                </c:pt>
                <c:pt idx="6">
                  <c:v>1.6156620960029979</c:v>
                </c:pt>
                <c:pt idx="7">
                  <c:v>1.627125284467319</c:v>
                </c:pt>
                <c:pt idx="8">
                  <c:v>1.606619543842899</c:v>
                </c:pt>
                <c:pt idx="9">
                  <c:v>1.60314236932835</c:v>
                </c:pt>
                <c:pt idx="10">
                  <c:v>1.604009112795505</c:v>
                </c:pt>
                <c:pt idx="11">
                  <c:v>1.6082305449597609</c:v>
                </c:pt>
                <c:pt idx="12">
                  <c:v>1.559207315122412</c:v>
                </c:pt>
                <c:pt idx="13">
                  <c:v>1.5541954969553049</c:v>
                </c:pt>
                <c:pt idx="14">
                  <c:v>1.5688307610167631</c:v>
                </c:pt>
                <c:pt idx="15">
                  <c:v>1.570303436685075</c:v>
                </c:pt>
                <c:pt idx="16">
                  <c:v>1.6401801495387871</c:v>
                </c:pt>
                <c:pt idx="17">
                  <c:v>1.650794368482202</c:v>
                </c:pt>
                <c:pt idx="18">
                  <c:v>1.6564198762548421</c:v>
                </c:pt>
                <c:pt idx="19">
                  <c:v>1.646866810996706</c:v>
                </c:pt>
                <c:pt idx="20">
                  <c:v>1.6794697809812771</c:v>
                </c:pt>
                <c:pt idx="21">
                  <c:v>1.6768133446425351</c:v>
                </c:pt>
                <c:pt idx="22">
                  <c:v>1.6741893541801871</c:v>
                </c:pt>
                <c:pt idx="23">
                  <c:v>1.6564485569453591</c:v>
                </c:pt>
                <c:pt idx="24">
                  <c:v>1.5478747290158941</c:v>
                </c:pt>
                <c:pt idx="25">
                  <c:v>1.5301331964260729</c:v>
                </c:pt>
                <c:pt idx="26">
                  <c:v>1.5206628587002491</c:v>
                </c:pt>
                <c:pt idx="27">
                  <c:v>1.490896151889654</c:v>
                </c:pt>
                <c:pt idx="28">
                  <c:v>1.4434830422488429</c:v>
                </c:pt>
                <c:pt idx="29">
                  <c:v>1.4539812732438699</c:v>
                </c:pt>
                <c:pt idx="30">
                  <c:v>1.6068811675133059</c:v>
                </c:pt>
                <c:pt idx="31">
                  <c:v>1.844236475330904</c:v>
                </c:pt>
                <c:pt idx="32">
                  <c:v>2.5789444064517442</c:v>
                </c:pt>
                <c:pt idx="33">
                  <c:v>2.6306535249116632</c:v>
                </c:pt>
                <c:pt idx="34">
                  <c:v>2.6696709989036771</c:v>
                </c:pt>
                <c:pt idx="35">
                  <c:v>2.7238817199234009</c:v>
                </c:pt>
                <c:pt idx="36">
                  <c:v>2.6507335890379879</c:v>
                </c:pt>
                <c:pt idx="37">
                  <c:v>2.6322288599519359</c:v>
                </c:pt>
                <c:pt idx="38">
                  <c:v>2.625396236810285</c:v>
                </c:pt>
                <c:pt idx="39">
                  <c:v>2.6149200118237892</c:v>
                </c:pt>
                <c:pt idx="40">
                  <c:v>2.3245110930537551</c:v>
                </c:pt>
                <c:pt idx="41">
                  <c:v>2.285864665023142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0B-4300-9780-112FE70A6CD5}"/>
            </c:ext>
          </c:extLst>
        </c:ser>
        <c:ser>
          <c:idx val="3"/>
          <c:order val="3"/>
          <c:tx>
            <c:strRef>
              <c:f>'11.'!$E$7</c:f>
              <c:strCache>
                <c:ptCount val="1"/>
                <c:pt idx="0">
                  <c:v>Konsumtionskredit</c:v>
                </c:pt>
              </c:strCache>
            </c:strRef>
          </c:tx>
          <c:spPr>
            <a:ln w="38100" cap="rnd">
              <a:solidFill>
                <a:srgbClr val="F8971D"/>
              </a:solidFill>
              <a:prstDash val="solid"/>
              <a:round/>
            </a:ln>
          </c:spPr>
          <c:marker>
            <c:symbol val="none"/>
          </c:marker>
          <c:cat>
            <c:numRef>
              <c:f>'11.'!$A$8:$A$49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'11.'!$E$8:$E$49</c:f>
              <c:numCache>
                <c:formatCode>#\ ##0.0</c:formatCode>
                <c:ptCount val="42"/>
                <c:pt idx="0">
                  <c:v>6.4409942780905949</c:v>
                </c:pt>
                <c:pt idx="1">
                  <c:v>6.4142971877129069</c:v>
                </c:pt>
                <c:pt idx="2">
                  <c:v>6.640682914007626</c:v>
                </c:pt>
                <c:pt idx="3">
                  <c:v>6.5367130265261313</c:v>
                </c:pt>
                <c:pt idx="4">
                  <c:v>6.8126098069668783</c:v>
                </c:pt>
                <c:pt idx="5">
                  <c:v>6.8377282458905171</c:v>
                </c:pt>
                <c:pt idx="6">
                  <c:v>6.7767390658109052</c:v>
                </c:pt>
                <c:pt idx="7">
                  <c:v>6.8251539150614517</c:v>
                </c:pt>
                <c:pt idx="8">
                  <c:v>6.6774471284234513</c:v>
                </c:pt>
                <c:pt idx="9">
                  <c:v>6.7213723313666858</c:v>
                </c:pt>
                <c:pt idx="10">
                  <c:v>6.512591346564113</c:v>
                </c:pt>
                <c:pt idx="11">
                  <c:v>6.8098475841174464</c:v>
                </c:pt>
                <c:pt idx="12">
                  <c:v>6.7658403980887574</c:v>
                </c:pt>
                <c:pt idx="13">
                  <c:v>6.9075749356845879</c:v>
                </c:pt>
                <c:pt idx="14">
                  <c:v>6.4762158087129151</c:v>
                </c:pt>
                <c:pt idx="15">
                  <c:v>6.7911993336176204</c:v>
                </c:pt>
                <c:pt idx="16">
                  <c:v>6.9159352600213362</c:v>
                </c:pt>
                <c:pt idx="17">
                  <c:v>7.0103009159899354</c:v>
                </c:pt>
                <c:pt idx="18">
                  <c:v>6.9007858726848106</c:v>
                </c:pt>
                <c:pt idx="19">
                  <c:v>6.8316151647411374</c:v>
                </c:pt>
                <c:pt idx="20">
                  <c:v>6.3314370936892672</c:v>
                </c:pt>
                <c:pt idx="21">
                  <c:v>6.3361359767219421</c:v>
                </c:pt>
                <c:pt idx="22">
                  <c:v>6.1452729994123638</c:v>
                </c:pt>
                <c:pt idx="23">
                  <c:v>6.1730583589406214</c:v>
                </c:pt>
                <c:pt idx="24">
                  <c:v>5.772247721288239</c:v>
                </c:pt>
                <c:pt idx="25">
                  <c:v>5.8452077525722972</c:v>
                </c:pt>
                <c:pt idx="26">
                  <c:v>5.8347199562463219</c:v>
                </c:pt>
                <c:pt idx="27">
                  <c:v>5.5068421661281644</c:v>
                </c:pt>
                <c:pt idx="28">
                  <c:v>5.6288943094614421</c:v>
                </c:pt>
                <c:pt idx="29">
                  <c:v>5.6002562884150073</c:v>
                </c:pt>
                <c:pt idx="30">
                  <c:v>5.5582280190857114</c:v>
                </c:pt>
                <c:pt idx="31">
                  <c:v>5.6045801433436546</c:v>
                </c:pt>
                <c:pt idx="32">
                  <c:v>5.6613392315425157</c:v>
                </c:pt>
                <c:pt idx="33">
                  <c:v>5.5641491885369474</c:v>
                </c:pt>
                <c:pt idx="34">
                  <c:v>5.5013692473746536</c:v>
                </c:pt>
                <c:pt idx="35">
                  <c:v>5.3036810415894422</c:v>
                </c:pt>
                <c:pt idx="36">
                  <c:v>4.9374624024281379</c:v>
                </c:pt>
                <c:pt idx="37">
                  <c:v>4.9839076249322094</c:v>
                </c:pt>
                <c:pt idx="38">
                  <c:v>5.0862173898612744</c:v>
                </c:pt>
                <c:pt idx="39">
                  <c:v>5.0999914480121022</c:v>
                </c:pt>
                <c:pt idx="40">
                  <c:v>5.2878849631750917</c:v>
                </c:pt>
                <c:pt idx="41">
                  <c:v>5.2603510759141816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0B-4300-9780-112FE70A6CD5}"/>
            </c:ext>
          </c:extLst>
        </c:ser>
        <c:ser>
          <c:idx val="4"/>
          <c:order val="4"/>
          <c:tx>
            <c:strRef>
              <c:f>'11.'!$F$7</c:f>
              <c:strCache>
                <c:ptCount val="1"/>
                <c:pt idx="0">
                  <c:v>VP-banker</c:v>
                </c:pt>
              </c:strCache>
            </c:strRef>
          </c:tx>
          <c:spPr>
            <a:ln w="38100" cap="rnd">
              <a:solidFill>
                <a:srgbClr val="006A7D"/>
              </a:solidFill>
              <a:prstDash val="solid"/>
              <a:round/>
            </a:ln>
          </c:spPr>
          <c:marker>
            <c:symbol val="none"/>
          </c:marker>
          <c:cat>
            <c:numRef>
              <c:f>'11.'!$A$8:$A$49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'11.'!$F$8:$F$49</c:f>
              <c:numCache>
                <c:formatCode>#\ ##0.0</c:formatCode>
                <c:ptCount val="42"/>
                <c:pt idx="0">
                  <c:v>1.128829842207921</c:v>
                </c:pt>
                <c:pt idx="1">
                  <c:v>0.96556756428652446</c:v>
                </c:pt>
                <c:pt idx="2">
                  <c:v>1.009911485299174</c:v>
                </c:pt>
                <c:pt idx="3">
                  <c:v>1.12811229901709</c:v>
                </c:pt>
                <c:pt idx="4">
                  <c:v>1.020125607317238</c:v>
                </c:pt>
                <c:pt idx="5">
                  <c:v>0.91087794332710814</c:v>
                </c:pt>
                <c:pt idx="6">
                  <c:v>0.91069102313021655</c:v>
                </c:pt>
                <c:pt idx="7">
                  <c:v>0.95294181275422163</c:v>
                </c:pt>
                <c:pt idx="8">
                  <c:v>0.85372082449474951</c:v>
                </c:pt>
                <c:pt idx="9">
                  <c:v>0.81252895494600308</c:v>
                </c:pt>
                <c:pt idx="10">
                  <c:v>0.79506909187362818</c:v>
                </c:pt>
                <c:pt idx="11">
                  <c:v>0.78927072695140787</c:v>
                </c:pt>
                <c:pt idx="12">
                  <c:v>0.71579874728904547</c:v>
                </c:pt>
                <c:pt idx="13">
                  <c:v>0.68981485892984151</c:v>
                </c:pt>
                <c:pt idx="14">
                  <c:v>0.67297328110756394</c:v>
                </c:pt>
                <c:pt idx="15">
                  <c:v>0.66004067388695031</c:v>
                </c:pt>
                <c:pt idx="16">
                  <c:v>0.64860159050428723</c:v>
                </c:pt>
                <c:pt idx="17">
                  <c:v>0.70041063942914294</c:v>
                </c:pt>
                <c:pt idx="18">
                  <c:v>0.72297717064551248</c:v>
                </c:pt>
                <c:pt idx="19">
                  <c:v>0.73894233171484114</c:v>
                </c:pt>
                <c:pt idx="20">
                  <c:v>0.72255453904074662</c:v>
                </c:pt>
                <c:pt idx="21">
                  <c:v>0.81853029275097544</c:v>
                </c:pt>
                <c:pt idx="22">
                  <c:v>0.82997994930319818</c:v>
                </c:pt>
                <c:pt idx="23">
                  <c:v>0.77856501745973361</c:v>
                </c:pt>
                <c:pt idx="24">
                  <c:v>0.73791770836639414</c:v>
                </c:pt>
                <c:pt idx="25">
                  <c:v>0.77891329959010469</c:v>
                </c:pt>
                <c:pt idx="26">
                  <c:v>0.75473681893245126</c:v>
                </c:pt>
                <c:pt idx="27">
                  <c:v>0.76115048419630771</c:v>
                </c:pt>
                <c:pt idx="28">
                  <c:v>0.75812285036685922</c:v>
                </c:pt>
                <c:pt idx="29">
                  <c:v>0.8182517346394601</c:v>
                </c:pt>
                <c:pt idx="30">
                  <c:v>0.97279894202029937</c:v>
                </c:pt>
                <c:pt idx="31">
                  <c:v>1.3159129121885169</c:v>
                </c:pt>
                <c:pt idx="32">
                  <c:v>2.4047799233975131</c:v>
                </c:pt>
                <c:pt idx="33">
                  <c:v>2.4935552208432168</c:v>
                </c:pt>
                <c:pt idx="34">
                  <c:v>2.567494724984996</c:v>
                </c:pt>
                <c:pt idx="35">
                  <c:v>2.6197313619336091</c:v>
                </c:pt>
                <c:pt idx="36">
                  <c:v>2.7970095376472228</c:v>
                </c:pt>
                <c:pt idx="37">
                  <c:v>2.792095587017752</c:v>
                </c:pt>
                <c:pt idx="38">
                  <c:v>2.6852320593320278</c:v>
                </c:pt>
                <c:pt idx="39">
                  <c:v>2.5963953758548328</c:v>
                </c:pt>
                <c:pt idx="40">
                  <c:v>2.1637859087837321</c:v>
                </c:pt>
                <c:pt idx="41">
                  <c:v>2.1220464911544359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0B-4300-9780-112FE70A6CD5}"/>
            </c:ext>
          </c:extLst>
        </c:ser>
        <c:ser>
          <c:idx val="5"/>
          <c:order val="5"/>
          <c:tx>
            <c:strRef>
              <c:f>'11.'!$G$7</c:f>
              <c:strCache>
                <c:ptCount val="1"/>
                <c:pt idx="0">
                  <c:v>Övriga</c:v>
                </c:pt>
              </c:strCache>
            </c:strRef>
          </c:tx>
          <c:spPr>
            <a:ln w="38100" cap="rnd">
              <a:solidFill>
                <a:srgbClr val="6E2B62"/>
              </a:solidFill>
              <a:prstDash val="solid"/>
              <a:round/>
            </a:ln>
          </c:spPr>
          <c:marker>
            <c:symbol val="none"/>
          </c:marker>
          <c:cat>
            <c:numRef>
              <c:f>'11.'!$A$8:$A$49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'11.'!$G$8:$G$49</c:f>
              <c:numCache>
                <c:formatCode>#\ ##0.0</c:formatCode>
                <c:ptCount val="42"/>
                <c:pt idx="0">
                  <c:v>0.67154670696574059</c:v>
                </c:pt>
                <c:pt idx="1">
                  <c:v>0.67792761675593394</c:v>
                </c:pt>
                <c:pt idx="2">
                  <c:v>0.70748662298502818</c:v>
                </c:pt>
                <c:pt idx="3">
                  <c:v>0.7500816305728113</c:v>
                </c:pt>
                <c:pt idx="4">
                  <c:v>0.78239008720518477</c:v>
                </c:pt>
                <c:pt idx="5">
                  <c:v>0.77162943609483636</c:v>
                </c:pt>
                <c:pt idx="6">
                  <c:v>0.78869113548793268</c:v>
                </c:pt>
                <c:pt idx="7">
                  <c:v>0.80102867799401956</c:v>
                </c:pt>
                <c:pt idx="8">
                  <c:v>0.81174746979419976</c:v>
                </c:pt>
                <c:pt idx="9">
                  <c:v>0.80900311195808117</c:v>
                </c:pt>
                <c:pt idx="10">
                  <c:v>0.81374459008526701</c:v>
                </c:pt>
                <c:pt idx="11">
                  <c:v>0.84738600197753233</c:v>
                </c:pt>
                <c:pt idx="12">
                  <c:v>0.81673977609186044</c:v>
                </c:pt>
                <c:pt idx="13">
                  <c:v>0.78509812152852865</c:v>
                </c:pt>
                <c:pt idx="14">
                  <c:v>0.79110121133941813</c:v>
                </c:pt>
                <c:pt idx="15">
                  <c:v>0.79680918615663165</c:v>
                </c:pt>
                <c:pt idx="16">
                  <c:v>0.82523848175382264</c:v>
                </c:pt>
                <c:pt idx="17">
                  <c:v>0.83986255334020432</c:v>
                </c:pt>
                <c:pt idx="18">
                  <c:v>0.81747713165297664</c:v>
                </c:pt>
                <c:pt idx="19">
                  <c:v>0.83347792782229213</c:v>
                </c:pt>
                <c:pt idx="20">
                  <c:v>0.7987106126229998</c:v>
                </c:pt>
                <c:pt idx="21">
                  <c:v>0.80046088095243628</c:v>
                </c:pt>
                <c:pt idx="22">
                  <c:v>0.79696346317104627</c:v>
                </c:pt>
                <c:pt idx="23">
                  <c:v>0.84695435014541676</c:v>
                </c:pt>
                <c:pt idx="24">
                  <c:v>0.78776320289407431</c:v>
                </c:pt>
                <c:pt idx="25">
                  <c:v>0.75138467584856472</c:v>
                </c:pt>
                <c:pt idx="26">
                  <c:v>0.7763057043530639</c:v>
                </c:pt>
                <c:pt idx="27">
                  <c:v>0.77023844464180891</c:v>
                </c:pt>
                <c:pt idx="28">
                  <c:v>0.74347650070486282</c:v>
                </c:pt>
                <c:pt idx="29">
                  <c:v>0.74031093254681468</c:v>
                </c:pt>
                <c:pt idx="30">
                  <c:v>1.0176885748404041</c:v>
                </c:pt>
                <c:pt idx="31">
                  <c:v>1.0452568388528229</c:v>
                </c:pt>
                <c:pt idx="32">
                  <c:v>1.162548814202532</c:v>
                </c:pt>
                <c:pt idx="33">
                  <c:v>1.1865532288233691</c:v>
                </c:pt>
                <c:pt idx="34">
                  <c:v>1.2017497362092611</c:v>
                </c:pt>
                <c:pt idx="35">
                  <c:v>1.239820348924886</c:v>
                </c:pt>
                <c:pt idx="36">
                  <c:v>1.2446927340768359</c:v>
                </c:pt>
                <c:pt idx="37">
                  <c:v>1.2431271521178859</c:v>
                </c:pt>
                <c:pt idx="38">
                  <c:v>1.256452866466875</c:v>
                </c:pt>
                <c:pt idx="39">
                  <c:v>1.2806065928434549</c:v>
                </c:pt>
                <c:pt idx="40">
                  <c:v>1.314253287929692</c:v>
                </c:pt>
                <c:pt idx="41">
                  <c:v>1.304988534452473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0B-4300-9780-112FE70A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prstDash val="solid"/>
            <a:round/>
          </a:ln>
        </c:spPr>
        <c:txPr>
          <a:bodyPr rot="0" spcFirstLastPara="1" vertOverflow="ellipsis" wrap="square" anchor="ctr" anchorCtr="1"/>
          <a:lstStyle/>
          <a:p>
            <a:pPr>
              <a:defRPr sz="18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E+20"/>
        <c:auto val="1"/>
        <c:lblOffset val="0"/>
        <c:baseTimeUnit val="months"/>
        <c:majorUnit val="12"/>
        <c:majorTimeUnit val="months"/>
        <c:min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prstDash val="solid"/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8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6001724504584121E-2"/>
          <c:y val="0.88458379225247319"/>
          <c:w val="0.82708732875294066"/>
          <c:h val="0.1154162861303779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 rtl="0">
            <a:defRPr sz="1600" b="1" i="0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1"/>
  </c:chart>
  <c:spPr>
    <a:noFill/>
    <a:ln w="9525" cap="flat" cmpd="sng" algn="ctr">
      <a:noFill/>
      <a:prstDash val="solid"/>
      <a:round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5.1964305323196382E-2"/>
          <c:y val="6.0319807699916912E-2"/>
          <c:w val="0.93217117856166254"/>
          <c:h val="0.73259324839420203"/>
        </c:manualLayout>
      </c:layout>
      <c:lineChart>
        <c:grouping val="standard"/>
        <c:varyColors val="0"/>
        <c:ser>
          <c:idx val="0"/>
          <c:order val="0"/>
          <c:tx>
            <c:strRef>
              <c:f>'12.'!$B$7</c:f>
              <c:strCache>
                <c:ptCount val="1"/>
                <c:pt idx="0">
                  <c:v>Storbanker</c:v>
                </c:pt>
              </c:strCache>
            </c:strRef>
          </c:tx>
          <c:spPr>
            <a:ln w="38100" cap="sq">
              <a:solidFill>
                <a:srgbClr val="A4A4A4"/>
              </a:solidFill>
              <a:prstDash val="solid"/>
              <a:round/>
            </a:ln>
          </c:spPr>
          <c:marker>
            <c:symbol val="none"/>
          </c:marker>
          <c:cat>
            <c:numRef>
              <c:f>'12.'!$A$8:$A$49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'12.'!$B$8:$B$49</c:f>
              <c:numCache>
                <c:formatCode>#\ ##0.0</c:formatCode>
                <c:ptCount val="42"/>
                <c:pt idx="0">
                  <c:v>0.6747231663885378</c:v>
                </c:pt>
                <c:pt idx="1">
                  <c:v>0.63283821777640625</c:v>
                </c:pt>
                <c:pt idx="2">
                  <c:v>0.55300827873809377</c:v>
                </c:pt>
                <c:pt idx="3">
                  <c:v>0.60252088844870133</c:v>
                </c:pt>
                <c:pt idx="4">
                  <c:v>0.52118116606301401</c:v>
                </c:pt>
                <c:pt idx="5">
                  <c:v>0.50919804362036702</c:v>
                </c:pt>
                <c:pt idx="6">
                  <c:v>0.48421328225544319</c:v>
                </c:pt>
                <c:pt idx="7">
                  <c:v>0.55316388836716945</c:v>
                </c:pt>
                <c:pt idx="8">
                  <c:v>0.47850906425077072</c:v>
                </c:pt>
                <c:pt idx="9">
                  <c:v>0.52325694426460767</c:v>
                </c:pt>
                <c:pt idx="10">
                  <c:v>0.52450166267347631</c:v>
                </c:pt>
                <c:pt idx="11">
                  <c:v>0.55929779816739023</c:v>
                </c:pt>
                <c:pt idx="12">
                  <c:v>0.52847032576842623</c:v>
                </c:pt>
                <c:pt idx="13">
                  <c:v>0.48106725377456028</c:v>
                </c:pt>
                <c:pt idx="14">
                  <c:v>0.48485066713261832</c:v>
                </c:pt>
                <c:pt idx="15">
                  <c:v>0.50585421638557004</c:v>
                </c:pt>
                <c:pt idx="16">
                  <c:v>0.5069869387851994</c:v>
                </c:pt>
                <c:pt idx="17">
                  <c:v>0.55886087665995898</c:v>
                </c:pt>
                <c:pt idx="18">
                  <c:v>0.5722313449463845</c:v>
                </c:pt>
                <c:pt idx="19">
                  <c:v>0.60253860226764622</c:v>
                </c:pt>
                <c:pt idx="20">
                  <c:v>0.54366240673297084</c:v>
                </c:pt>
                <c:pt idx="21">
                  <c:v>0.56197151320879846</c:v>
                </c:pt>
                <c:pt idx="22">
                  <c:v>0.55840205351205219</c:v>
                </c:pt>
                <c:pt idx="23">
                  <c:v>0.52561045829836228</c:v>
                </c:pt>
                <c:pt idx="24">
                  <c:v>0.43902926690973959</c:v>
                </c:pt>
                <c:pt idx="25">
                  <c:v>0.39174064299886568</c:v>
                </c:pt>
                <c:pt idx="26">
                  <c:v>0.36670200525567981</c:v>
                </c:pt>
                <c:pt idx="27">
                  <c:v>0.3573315354272219</c:v>
                </c:pt>
                <c:pt idx="28">
                  <c:v>0.28873596396847873</c:v>
                </c:pt>
                <c:pt idx="29">
                  <c:v>0.2802290017835864</c:v>
                </c:pt>
                <c:pt idx="30">
                  <c:v>0.27163589301450469</c:v>
                </c:pt>
                <c:pt idx="31">
                  <c:v>0.2580872317481403</c:v>
                </c:pt>
                <c:pt idx="32">
                  <c:v>0.25748814421107019</c:v>
                </c:pt>
                <c:pt idx="33">
                  <c:v>0.25691134561264212</c:v>
                </c:pt>
                <c:pt idx="34">
                  <c:v>0.28350921767407078</c:v>
                </c:pt>
                <c:pt idx="35">
                  <c:v>0.3353558241175007</c:v>
                </c:pt>
                <c:pt idx="36">
                  <c:v>0.34683778338656962</c:v>
                </c:pt>
                <c:pt idx="37">
                  <c:v>0.35081565407449128</c:v>
                </c:pt>
                <c:pt idx="38">
                  <c:v>0.39639957215983251</c:v>
                </c:pt>
                <c:pt idx="39">
                  <c:v>0.45207023661418011</c:v>
                </c:pt>
                <c:pt idx="40">
                  <c:v>0.41129497527994119</c:v>
                </c:pt>
                <c:pt idx="41">
                  <c:v>0.37219031898176003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2-4301-87E5-600E958A048C}"/>
            </c:ext>
          </c:extLst>
        </c:ser>
        <c:ser>
          <c:idx val="1"/>
          <c:order val="1"/>
          <c:tx>
            <c:strRef>
              <c:f>'12.'!$C$7</c:f>
              <c:strCache>
                <c:ptCount val="1"/>
                <c:pt idx="0">
                  <c:v>Bolånebanker</c:v>
                </c:pt>
              </c:strCache>
            </c:strRef>
          </c:tx>
          <c:spPr>
            <a:ln w="38100" cap="sq">
              <a:solidFill>
                <a:srgbClr val="280071"/>
              </a:solidFill>
              <a:prstDash val="solid"/>
              <a:round/>
            </a:ln>
          </c:spPr>
          <c:marker>
            <c:symbol val="none"/>
          </c:marker>
          <c:cat>
            <c:numRef>
              <c:f>'12.'!$A$8:$A$49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'12.'!$C$8:$C$49</c:f>
              <c:numCache>
                <c:formatCode>#\ ##0.0</c:formatCode>
                <c:ptCount val="42"/>
                <c:pt idx="0">
                  <c:v>0.53231293547559266</c:v>
                </c:pt>
                <c:pt idx="1">
                  <c:v>0.47697473796730511</c:v>
                </c:pt>
                <c:pt idx="2">
                  <c:v>0.51294922169413859</c:v>
                </c:pt>
                <c:pt idx="3">
                  <c:v>0.42164459195814952</c:v>
                </c:pt>
                <c:pt idx="4">
                  <c:v>0.41950543265306239</c:v>
                </c:pt>
                <c:pt idx="5">
                  <c:v>0.41826457987157573</c:v>
                </c:pt>
                <c:pt idx="6">
                  <c:v>0.40616860207111588</c:v>
                </c:pt>
                <c:pt idx="7">
                  <c:v>0.36291710055313231</c:v>
                </c:pt>
                <c:pt idx="8">
                  <c:v>0.32953203107244949</c:v>
                </c:pt>
                <c:pt idx="9">
                  <c:v>0.34215236779246161</c:v>
                </c:pt>
                <c:pt idx="10">
                  <c:v>0.32916807903693712</c:v>
                </c:pt>
                <c:pt idx="11">
                  <c:v>0.32895770276310132</c:v>
                </c:pt>
                <c:pt idx="12">
                  <c:v>0.28502964265107028</c:v>
                </c:pt>
                <c:pt idx="13">
                  <c:v>0.27640273064055693</c:v>
                </c:pt>
                <c:pt idx="14">
                  <c:v>0.27164577483698582</c:v>
                </c:pt>
                <c:pt idx="15">
                  <c:v>0.25014758885994159</c:v>
                </c:pt>
                <c:pt idx="16">
                  <c:v>0.2470856240636633</c:v>
                </c:pt>
                <c:pt idx="17">
                  <c:v>0.28993076512126142</c:v>
                </c:pt>
                <c:pt idx="18">
                  <c:v>0.26722547743008163</c:v>
                </c:pt>
                <c:pt idx="19">
                  <c:v>0.27849519975731069</c:v>
                </c:pt>
                <c:pt idx="20">
                  <c:v>0.27675504349463381</c:v>
                </c:pt>
                <c:pt idx="21">
                  <c:v>0.2680150641773506</c:v>
                </c:pt>
                <c:pt idx="22">
                  <c:v>0.26150112167699952</c:v>
                </c:pt>
                <c:pt idx="23">
                  <c:v>0.28575105832772069</c:v>
                </c:pt>
                <c:pt idx="24">
                  <c:v>0.29458599865766583</c:v>
                </c:pt>
                <c:pt idx="25">
                  <c:v>0.28376769994683437</c:v>
                </c:pt>
                <c:pt idx="26">
                  <c:v>0.3048765033625479</c:v>
                </c:pt>
                <c:pt idx="27">
                  <c:v>0.27730906049423509</c:v>
                </c:pt>
                <c:pt idx="28">
                  <c:v>0.26232116805808331</c:v>
                </c:pt>
                <c:pt idx="29">
                  <c:v>0.25104984880093612</c:v>
                </c:pt>
                <c:pt idx="30">
                  <c:v>0.25219191253191853</c:v>
                </c:pt>
                <c:pt idx="31">
                  <c:v>0.26523100646224917</c:v>
                </c:pt>
                <c:pt idx="32">
                  <c:v>0.29010228870353821</c:v>
                </c:pt>
                <c:pt idx="33">
                  <c:v>0.31665451632697972</c:v>
                </c:pt>
                <c:pt idx="34">
                  <c:v>0.3622076639471643</c:v>
                </c:pt>
                <c:pt idx="35">
                  <c:v>0.43298694927636783</c:v>
                </c:pt>
                <c:pt idx="36">
                  <c:v>0.47384347648982328</c:v>
                </c:pt>
                <c:pt idx="37">
                  <c:v>0.39551579243034313</c:v>
                </c:pt>
                <c:pt idx="38">
                  <c:v>0.42597273413460029</c:v>
                </c:pt>
                <c:pt idx="39">
                  <c:v>0.43537829059649857</c:v>
                </c:pt>
                <c:pt idx="40">
                  <c:v>0.45166983096685759</c:v>
                </c:pt>
                <c:pt idx="41">
                  <c:v>0.44445951675420142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2-4301-87E5-600E958A048C}"/>
            </c:ext>
          </c:extLst>
        </c:ser>
        <c:ser>
          <c:idx val="2"/>
          <c:order val="2"/>
          <c:tx>
            <c:strRef>
              <c:f>'12.'!$D$7</c:f>
              <c:strCache>
                <c:ptCount val="1"/>
                <c:pt idx="0">
                  <c:v>Sparbanker</c:v>
                </c:pt>
              </c:strCache>
            </c:strRef>
          </c:tx>
          <c:spPr>
            <a:ln w="38100" cap="rnd">
              <a:solidFill>
                <a:srgbClr val="F7EA48"/>
              </a:solidFill>
              <a:prstDash val="solid"/>
              <a:round/>
            </a:ln>
          </c:spPr>
          <c:marker>
            <c:symbol val="none"/>
          </c:marker>
          <c:cat>
            <c:numRef>
              <c:f>'12.'!$A$8:$A$49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'12.'!$D$8:$D$49</c:f>
              <c:numCache>
                <c:formatCode>#\ ##0.0</c:formatCode>
                <c:ptCount val="42"/>
                <c:pt idx="0">
                  <c:v>0.83555303934992542</c:v>
                </c:pt>
                <c:pt idx="1">
                  <c:v>0.78351711647941469</c:v>
                </c:pt>
                <c:pt idx="2">
                  <c:v>0.76284917330384383</c:v>
                </c:pt>
                <c:pt idx="3">
                  <c:v>0.60915988947727062</c:v>
                </c:pt>
                <c:pt idx="4">
                  <c:v>0.5714801816813182</c:v>
                </c:pt>
                <c:pt idx="5">
                  <c:v>0.48258340642278541</c:v>
                </c:pt>
                <c:pt idx="6">
                  <c:v>0.46365904267647862</c:v>
                </c:pt>
                <c:pt idx="7">
                  <c:v>0.52564891262541269</c:v>
                </c:pt>
                <c:pt idx="8">
                  <c:v>0.51844320239281272</c:v>
                </c:pt>
                <c:pt idx="9">
                  <c:v>0.44600805011367872</c:v>
                </c:pt>
                <c:pt idx="10">
                  <c:v>0.41742958886303672</c:v>
                </c:pt>
                <c:pt idx="11">
                  <c:v>0.38695912415365291</c:v>
                </c:pt>
                <c:pt idx="12">
                  <c:v>0.53859788554964194</c:v>
                </c:pt>
                <c:pt idx="13">
                  <c:v>0.52180812013986388</c:v>
                </c:pt>
                <c:pt idx="14">
                  <c:v>0.55743023822064397</c:v>
                </c:pt>
                <c:pt idx="15">
                  <c:v>0.44142910420755233</c:v>
                </c:pt>
                <c:pt idx="16">
                  <c:v>0.42012315677043688</c:v>
                </c:pt>
                <c:pt idx="17">
                  <c:v>0.47244459030786717</c:v>
                </c:pt>
                <c:pt idx="18">
                  <c:v>0.50119341779571946</c:v>
                </c:pt>
                <c:pt idx="19">
                  <c:v>0.39018926432458573</c:v>
                </c:pt>
                <c:pt idx="20">
                  <c:v>0.54349905951564159</c:v>
                </c:pt>
                <c:pt idx="21">
                  <c:v>0.47278707024027528</c:v>
                </c:pt>
                <c:pt idx="22">
                  <c:v>0.43831331960103131</c:v>
                </c:pt>
                <c:pt idx="23">
                  <c:v>0.40380725955921931</c:v>
                </c:pt>
                <c:pt idx="24">
                  <c:v>0.404104480918199</c:v>
                </c:pt>
                <c:pt idx="25">
                  <c:v>0.37794181962486179</c:v>
                </c:pt>
                <c:pt idx="26">
                  <c:v>0.30650254122133602</c:v>
                </c:pt>
                <c:pt idx="27">
                  <c:v>0.31332924004269802</c:v>
                </c:pt>
                <c:pt idx="28">
                  <c:v>0.2981066352871341</c:v>
                </c:pt>
                <c:pt idx="29">
                  <c:v>0.25763771963960452</c:v>
                </c:pt>
                <c:pt idx="30">
                  <c:v>0.28494221335974002</c:v>
                </c:pt>
                <c:pt idx="31">
                  <c:v>0.3251971194529843</c:v>
                </c:pt>
                <c:pt idx="32">
                  <c:v>0.26447066102271188</c:v>
                </c:pt>
                <c:pt idx="33">
                  <c:v>0.29054148519805928</c:v>
                </c:pt>
                <c:pt idx="34">
                  <c:v>0.34611124032628771</c:v>
                </c:pt>
                <c:pt idx="35">
                  <c:v>0.40879847803832259</c:v>
                </c:pt>
                <c:pt idx="36">
                  <c:v>0.38584395365397112</c:v>
                </c:pt>
                <c:pt idx="37">
                  <c:v>0.4417497537572343</c:v>
                </c:pt>
                <c:pt idx="38">
                  <c:v>0.47384549518013652</c:v>
                </c:pt>
                <c:pt idx="39">
                  <c:v>0.55376890812645452</c:v>
                </c:pt>
                <c:pt idx="40">
                  <c:v>0.46020363312643092</c:v>
                </c:pt>
                <c:pt idx="41">
                  <c:v>0.4530315395291189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32-4301-87E5-600E958A048C}"/>
            </c:ext>
          </c:extLst>
        </c:ser>
        <c:ser>
          <c:idx val="3"/>
          <c:order val="3"/>
          <c:tx>
            <c:strRef>
              <c:f>'12.'!$E$7</c:f>
              <c:strCache>
                <c:ptCount val="1"/>
                <c:pt idx="0">
                  <c:v>Konsumtionskredit</c:v>
                </c:pt>
              </c:strCache>
            </c:strRef>
          </c:tx>
          <c:spPr>
            <a:ln w="38100" cap="rnd">
              <a:solidFill>
                <a:srgbClr val="F8971D"/>
              </a:solidFill>
              <a:prstDash val="solid"/>
              <a:round/>
            </a:ln>
          </c:spPr>
          <c:marker>
            <c:symbol val="none"/>
          </c:marker>
          <c:cat>
            <c:numRef>
              <c:f>'12.'!$A$8:$A$49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'12.'!$E$8:$E$49</c:f>
              <c:numCache>
                <c:formatCode>#\ ##0.0</c:formatCode>
                <c:ptCount val="42"/>
                <c:pt idx="0">
                  <c:v>8.3530439686290521</c:v>
                </c:pt>
                <c:pt idx="1">
                  <c:v>8.362115508486081</c:v>
                </c:pt>
                <c:pt idx="2">
                  <c:v>7.7193856918000483</c:v>
                </c:pt>
                <c:pt idx="3">
                  <c:v>7.8614477964278038</c:v>
                </c:pt>
                <c:pt idx="4">
                  <c:v>8.0202020130993699</c:v>
                </c:pt>
                <c:pt idx="5">
                  <c:v>7.9753250838657417</c:v>
                </c:pt>
                <c:pt idx="6">
                  <c:v>7.9834488119838731</c:v>
                </c:pt>
                <c:pt idx="7">
                  <c:v>7.3548133452208742</c:v>
                </c:pt>
                <c:pt idx="8">
                  <c:v>7.4087966202639786</c:v>
                </c:pt>
                <c:pt idx="9">
                  <c:v>8.288024684877044</c:v>
                </c:pt>
                <c:pt idx="10">
                  <c:v>8.4777703264077804</c:v>
                </c:pt>
                <c:pt idx="11">
                  <c:v>8.0716438087246356</c:v>
                </c:pt>
                <c:pt idx="12">
                  <c:v>8.8847330583210891</c:v>
                </c:pt>
                <c:pt idx="13">
                  <c:v>9.4180582952522673</c:v>
                </c:pt>
                <c:pt idx="14">
                  <c:v>8.5735869870267098</c:v>
                </c:pt>
                <c:pt idx="15">
                  <c:v>9.4198461966150511</c:v>
                </c:pt>
                <c:pt idx="16">
                  <c:v>8.6463976196134826</c:v>
                </c:pt>
                <c:pt idx="17">
                  <c:v>9.5246212536420654</c:v>
                </c:pt>
                <c:pt idx="18">
                  <c:v>9.5417971192041708</c:v>
                </c:pt>
                <c:pt idx="19">
                  <c:v>9.315494058150021</c:v>
                </c:pt>
                <c:pt idx="20">
                  <c:v>10.031795774196681</c:v>
                </c:pt>
                <c:pt idx="21">
                  <c:v>9.7627863331143736</c:v>
                </c:pt>
                <c:pt idx="22">
                  <c:v>9.9470800675400621</c:v>
                </c:pt>
                <c:pt idx="23">
                  <c:v>9.0641169183317416</c:v>
                </c:pt>
                <c:pt idx="24">
                  <c:v>8.9173303924718432</c:v>
                </c:pt>
                <c:pt idx="25">
                  <c:v>9.1337353259879386</c:v>
                </c:pt>
                <c:pt idx="26">
                  <c:v>9.1449587491636475</c:v>
                </c:pt>
                <c:pt idx="27">
                  <c:v>9.8760588782593839</c:v>
                </c:pt>
                <c:pt idx="28">
                  <c:v>9.8988833970590591</c:v>
                </c:pt>
                <c:pt idx="29">
                  <c:v>9.3088311893227864</c:v>
                </c:pt>
                <c:pt idx="30">
                  <c:v>8.3507343136031231</c:v>
                </c:pt>
                <c:pt idx="31">
                  <c:v>7.6438414852523664</c:v>
                </c:pt>
                <c:pt idx="32">
                  <c:v>8.0318844356087862</c:v>
                </c:pt>
                <c:pt idx="33">
                  <c:v>7.8781326266268561</c:v>
                </c:pt>
                <c:pt idx="34">
                  <c:v>7.8199117970013594</c:v>
                </c:pt>
                <c:pt idx="35">
                  <c:v>8.1031401862998376</c:v>
                </c:pt>
                <c:pt idx="36">
                  <c:v>8.4343486848870555</c:v>
                </c:pt>
                <c:pt idx="37">
                  <c:v>8.5599603756207419</c:v>
                </c:pt>
                <c:pt idx="38">
                  <c:v>8.3760339507155841</c:v>
                </c:pt>
                <c:pt idx="39">
                  <c:v>8.0109309296720834</c:v>
                </c:pt>
                <c:pt idx="40">
                  <c:v>8.4018407564867079</c:v>
                </c:pt>
                <c:pt idx="41">
                  <c:v>8.1160993903871894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32-4301-87E5-600E958A048C}"/>
            </c:ext>
          </c:extLst>
        </c:ser>
        <c:ser>
          <c:idx val="4"/>
          <c:order val="4"/>
          <c:tx>
            <c:strRef>
              <c:f>'12.'!$F$7</c:f>
              <c:strCache>
                <c:ptCount val="1"/>
                <c:pt idx="0">
                  <c:v>VP-banker</c:v>
                </c:pt>
              </c:strCache>
            </c:strRef>
          </c:tx>
          <c:spPr>
            <a:ln w="38100" cap="rnd">
              <a:solidFill>
                <a:srgbClr val="006A7D"/>
              </a:solidFill>
              <a:prstDash val="solid"/>
              <a:round/>
            </a:ln>
          </c:spPr>
          <c:marker>
            <c:symbol val="none"/>
          </c:marker>
          <c:cat>
            <c:numRef>
              <c:f>'12.'!$A$8:$A$49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'12.'!$F$8:$F$49</c:f>
              <c:numCache>
                <c:formatCode>#\ ##0.0</c:formatCode>
                <c:ptCount val="42"/>
                <c:pt idx="0">
                  <c:v>1.8846440089348351</c:v>
                </c:pt>
                <c:pt idx="1">
                  <c:v>1.912880980420782</c:v>
                </c:pt>
                <c:pt idx="2">
                  <c:v>1.885181504661245</c:v>
                </c:pt>
                <c:pt idx="3">
                  <c:v>1.818651089072878</c:v>
                </c:pt>
                <c:pt idx="4">
                  <c:v>1.623087387916567</c:v>
                </c:pt>
                <c:pt idx="5">
                  <c:v>1.5410264653924759</c:v>
                </c:pt>
                <c:pt idx="6">
                  <c:v>1.497980566865152</c:v>
                </c:pt>
                <c:pt idx="7">
                  <c:v>0.96941330833502182</c:v>
                </c:pt>
                <c:pt idx="8">
                  <c:v>0.77679877094284167</c:v>
                </c:pt>
                <c:pt idx="9">
                  <c:v>0.79998315772196638</c:v>
                </c:pt>
                <c:pt idx="10">
                  <c:v>0.75415457281677178</c:v>
                </c:pt>
                <c:pt idx="11">
                  <c:v>0.79377006588876164</c:v>
                </c:pt>
                <c:pt idx="12">
                  <c:v>0.71308309186489405</c:v>
                </c:pt>
                <c:pt idx="13">
                  <c:v>0.74867236541453175</c:v>
                </c:pt>
                <c:pt idx="14">
                  <c:v>0.76326663585961052</c:v>
                </c:pt>
                <c:pt idx="15">
                  <c:v>0.7688790647728081</c:v>
                </c:pt>
                <c:pt idx="16">
                  <c:v>0.7728069562879053</c:v>
                </c:pt>
                <c:pt idx="17">
                  <c:v>0.78352716704851877</c:v>
                </c:pt>
                <c:pt idx="18">
                  <c:v>0.86155139460594377</c:v>
                </c:pt>
                <c:pt idx="19">
                  <c:v>0.76723104826708421</c:v>
                </c:pt>
                <c:pt idx="20">
                  <c:v>0.61142333694362105</c:v>
                </c:pt>
                <c:pt idx="21">
                  <c:v>0.64048684028931779</c:v>
                </c:pt>
                <c:pt idx="22">
                  <c:v>0.6018887224342726</c:v>
                </c:pt>
                <c:pt idx="23">
                  <c:v>0.52171920728038512</c:v>
                </c:pt>
                <c:pt idx="24">
                  <c:v>0.44974242949242371</c:v>
                </c:pt>
                <c:pt idx="25">
                  <c:v>0.44498029630479802</c:v>
                </c:pt>
                <c:pt idx="26">
                  <c:v>0.41523736136676792</c:v>
                </c:pt>
                <c:pt idx="27">
                  <c:v>0.20803644324162349</c:v>
                </c:pt>
                <c:pt idx="28">
                  <c:v>0.18524099801912369</c:v>
                </c:pt>
                <c:pt idx="29">
                  <c:v>0.18826052743664351</c:v>
                </c:pt>
                <c:pt idx="30">
                  <c:v>0.20348583535374551</c:v>
                </c:pt>
                <c:pt idx="31">
                  <c:v>0.26351439716068709</c:v>
                </c:pt>
                <c:pt idx="32">
                  <c:v>0.21560361388430571</c:v>
                </c:pt>
                <c:pt idx="33">
                  <c:v>0.23021601017136109</c:v>
                </c:pt>
                <c:pt idx="34">
                  <c:v>0.24682769100891341</c:v>
                </c:pt>
                <c:pt idx="35">
                  <c:v>0.27241427123293988</c:v>
                </c:pt>
                <c:pt idx="36">
                  <c:v>0.38093733531025148</c:v>
                </c:pt>
                <c:pt idx="37">
                  <c:v>0.39331990227905828</c:v>
                </c:pt>
                <c:pt idx="38">
                  <c:v>0.25696559651820822</c:v>
                </c:pt>
                <c:pt idx="39">
                  <c:v>0.2150654753061419</c:v>
                </c:pt>
                <c:pt idx="40">
                  <c:v>0.2397026813714308</c:v>
                </c:pt>
                <c:pt idx="41">
                  <c:v>0.18821161787549079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32-4301-87E5-600E958A048C}"/>
            </c:ext>
          </c:extLst>
        </c:ser>
        <c:ser>
          <c:idx val="5"/>
          <c:order val="5"/>
          <c:tx>
            <c:strRef>
              <c:f>'12.'!$G$7</c:f>
              <c:strCache>
                <c:ptCount val="1"/>
                <c:pt idx="0">
                  <c:v>Leasingbolag</c:v>
                </c:pt>
              </c:strCache>
            </c:strRef>
          </c:tx>
          <c:spPr>
            <a:ln w="38100" cap="rnd">
              <a:solidFill>
                <a:srgbClr val="000000"/>
              </a:solidFill>
              <a:prstDash val="solid"/>
              <a:round/>
            </a:ln>
          </c:spPr>
          <c:marker>
            <c:symbol val="none"/>
          </c:marker>
          <c:cat>
            <c:numRef>
              <c:f>'12.'!$A$8:$A$49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'12.'!$G$8:$G$49</c:f>
              <c:numCache>
                <c:formatCode>#\ ##0.0</c:formatCode>
                <c:ptCount val="42"/>
                <c:pt idx="0">
                  <c:v>0.35953014028168118</c:v>
                </c:pt>
                <c:pt idx="1">
                  <c:v>0.32346873333193049</c:v>
                </c:pt>
                <c:pt idx="2">
                  <c:v>0.29902044713393788</c:v>
                </c:pt>
                <c:pt idx="3">
                  <c:v>0.21907902901431481</c:v>
                </c:pt>
                <c:pt idx="4">
                  <c:v>0.2049187240981751</c:v>
                </c:pt>
                <c:pt idx="5">
                  <c:v>0.24900459265472241</c:v>
                </c:pt>
                <c:pt idx="6">
                  <c:v>0.23686597094475129</c:v>
                </c:pt>
                <c:pt idx="7">
                  <c:v>1.411618861436186</c:v>
                </c:pt>
                <c:pt idx="8">
                  <c:v>0.24462246896729489</c:v>
                </c:pt>
                <c:pt idx="9">
                  <c:v>0.22201621567574409</c:v>
                </c:pt>
                <c:pt idx="10">
                  <c:v>0.1545855950290137</c:v>
                </c:pt>
                <c:pt idx="11">
                  <c:v>0.104180333189616</c:v>
                </c:pt>
                <c:pt idx="12">
                  <c:v>0.1385276084554927</c:v>
                </c:pt>
                <c:pt idx="13">
                  <c:v>0.26536764966113702</c:v>
                </c:pt>
                <c:pt idx="14">
                  <c:v>0.2339426240762098</c:v>
                </c:pt>
                <c:pt idx="15">
                  <c:v>0.74188335103097369</c:v>
                </c:pt>
                <c:pt idx="16">
                  <c:v>0.18169920281983251</c:v>
                </c:pt>
                <c:pt idx="17">
                  <c:v>0.1565047666537204</c:v>
                </c:pt>
                <c:pt idx="18">
                  <c:v>0.60385086680505629</c:v>
                </c:pt>
                <c:pt idx="19">
                  <c:v>0.64855960579954564</c:v>
                </c:pt>
                <c:pt idx="20">
                  <c:v>0.72510065912366006</c:v>
                </c:pt>
                <c:pt idx="21">
                  <c:v>0.68000455218090394</c:v>
                </c:pt>
                <c:pt idx="22">
                  <c:v>0.96075710581967844</c:v>
                </c:pt>
                <c:pt idx="23">
                  <c:v>0.78968335158348357</c:v>
                </c:pt>
                <c:pt idx="24">
                  <c:v>1.1669923470864521</c:v>
                </c:pt>
                <c:pt idx="25">
                  <c:v>1.0879912133884919</c:v>
                </c:pt>
                <c:pt idx="26">
                  <c:v>1.150623760419464</c:v>
                </c:pt>
                <c:pt idx="27">
                  <c:v>0.78365752657594201</c:v>
                </c:pt>
                <c:pt idx="28">
                  <c:v>1.163228241149177</c:v>
                </c:pt>
                <c:pt idx="29">
                  <c:v>1.1644026142389139</c:v>
                </c:pt>
                <c:pt idx="30">
                  <c:v>1.051434991180862</c:v>
                </c:pt>
                <c:pt idx="31">
                  <c:v>1.0808577744316361</c:v>
                </c:pt>
                <c:pt idx="32">
                  <c:v>0.94623256207545592</c:v>
                </c:pt>
                <c:pt idx="33">
                  <c:v>0.84030488058927133</c:v>
                </c:pt>
                <c:pt idx="34">
                  <c:v>0.95431566444493365</c:v>
                </c:pt>
                <c:pt idx="35">
                  <c:v>1.014515783405709</c:v>
                </c:pt>
                <c:pt idx="36">
                  <c:v>1.072952898669798</c:v>
                </c:pt>
                <c:pt idx="37">
                  <c:v>1.1979115323492191</c:v>
                </c:pt>
                <c:pt idx="38">
                  <c:v>1.185088344477762</c:v>
                </c:pt>
                <c:pt idx="39">
                  <c:v>1.242656135174727</c:v>
                </c:pt>
                <c:pt idx="40">
                  <c:v>1.2495597737594919</c:v>
                </c:pt>
                <c:pt idx="41">
                  <c:v>1.0906701070691831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32-4301-87E5-600E958A0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prstDash val="solid"/>
            <a:round/>
          </a:ln>
        </c:spPr>
        <c:txPr>
          <a:bodyPr rot="0" spcFirstLastPara="1" vertOverflow="ellipsis" wrap="square" anchor="ctr" anchorCtr="1"/>
          <a:lstStyle/>
          <a:p>
            <a:pPr>
              <a:defRPr sz="18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E+20"/>
        <c:auto val="1"/>
        <c:lblOffset val="0"/>
        <c:baseTimeUnit val="months"/>
        <c:majorUnit val="12"/>
        <c:majorTimeUnit val="months"/>
        <c:minorUnit val="1"/>
        <c:min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prstDash val="solid"/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8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6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legendEntry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600" b="1" i="0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1"/>
  </c:chart>
  <c:spPr>
    <a:noFill/>
    <a:ln w="9525" cap="flat" cmpd="sng" algn="ctr">
      <a:noFill/>
      <a:prstDash val="solid"/>
      <a:round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5.055008856227948E-2"/>
          <c:y val="4.7764328614784538E-2"/>
          <c:w val="0.94310906193078325"/>
          <c:h val="0.77420298487008721"/>
        </c:manualLayout>
      </c:layout>
      <c:lineChart>
        <c:grouping val="standard"/>
        <c:varyColors val="0"/>
        <c:ser>
          <c:idx val="0"/>
          <c:order val="0"/>
          <c:tx>
            <c:strRef>
              <c:f>'13.'!$B$7</c:f>
              <c:strCache>
                <c:ptCount val="1"/>
                <c:pt idx="0">
                  <c:v>Total utlåning (vänster axel)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</c:spPr>
          <c:marker>
            <c:symbol val="none"/>
          </c:marker>
          <c:cat>
            <c:numRef>
              <c:f>'13.'!$A$8:$A$33</c:f>
              <c:numCache>
                <c:formatCode>mmm\-yy</c:formatCode>
                <c:ptCount val="26"/>
                <c:pt idx="0">
                  <c:v>43555</c:v>
                </c:pt>
                <c:pt idx="1">
                  <c:v>43646</c:v>
                </c:pt>
                <c:pt idx="2">
                  <c:v>43738</c:v>
                </c:pt>
                <c:pt idx="3">
                  <c:v>43830</c:v>
                </c:pt>
                <c:pt idx="4">
                  <c:v>43921</c:v>
                </c:pt>
                <c:pt idx="5">
                  <c:v>44012</c:v>
                </c:pt>
                <c:pt idx="6">
                  <c:v>44104</c:v>
                </c:pt>
                <c:pt idx="7">
                  <c:v>44196</c:v>
                </c:pt>
                <c:pt idx="8">
                  <c:v>44286</c:v>
                </c:pt>
                <c:pt idx="9">
                  <c:v>44377</c:v>
                </c:pt>
                <c:pt idx="10">
                  <c:v>44469</c:v>
                </c:pt>
                <c:pt idx="11">
                  <c:v>44561</c:v>
                </c:pt>
                <c:pt idx="12">
                  <c:v>44651</c:v>
                </c:pt>
                <c:pt idx="13">
                  <c:v>44742</c:v>
                </c:pt>
                <c:pt idx="14">
                  <c:v>44834</c:v>
                </c:pt>
                <c:pt idx="15">
                  <c:v>44926</c:v>
                </c:pt>
                <c:pt idx="16">
                  <c:v>45016</c:v>
                </c:pt>
                <c:pt idx="17">
                  <c:v>45107</c:v>
                </c:pt>
                <c:pt idx="18">
                  <c:v>45199</c:v>
                </c:pt>
                <c:pt idx="19">
                  <c:v>45291</c:v>
                </c:pt>
                <c:pt idx="20" formatCode="mmm\-yy">
                  <c:v>45352</c:v>
                </c:pt>
                <c:pt idx="21" formatCode="mmm\-yy">
                  <c:v>45444</c:v>
                </c:pt>
                <c:pt idx="22">
                  <c:v>45565</c:v>
                </c:pt>
                <c:pt idx="23">
                  <c:v>45657</c:v>
                </c:pt>
                <c:pt idx="24">
                  <c:v>45747</c:v>
                </c:pt>
                <c:pt idx="25">
                  <c:v>45838</c:v>
                </c:pt>
              </c:numCache>
            </c:numRef>
          </c:cat>
          <c:val>
            <c:numRef>
              <c:f>'13.'!$B$8:$B$33</c:f>
              <c:numCache>
                <c:formatCode>#,##0</c:formatCode>
                <c:ptCount val="26"/>
                <c:pt idx="0">
                  <c:v>14.515000000000001</c:v>
                </c:pt>
                <c:pt idx="1">
                  <c:v>16.577000000000002</c:v>
                </c:pt>
                <c:pt idx="2">
                  <c:v>18.457999999999998</c:v>
                </c:pt>
                <c:pt idx="3">
                  <c:v>19.603000000000002</c:v>
                </c:pt>
                <c:pt idx="4">
                  <c:v>21.6</c:v>
                </c:pt>
                <c:pt idx="5">
                  <c:v>23.625</c:v>
                </c:pt>
                <c:pt idx="6">
                  <c:v>26.363</c:v>
                </c:pt>
                <c:pt idx="7">
                  <c:v>28.315999999999999</c:v>
                </c:pt>
                <c:pt idx="8">
                  <c:v>32.009</c:v>
                </c:pt>
                <c:pt idx="9">
                  <c:v>35.097999999999999</c:v>
                </c:pt>
                <c:pt idx="10">
                  <c:v>37.356000000000002</c:v>
                </c:pt>
                <c:pt idx="11">
                  <c:v>40.42</c:v>
                </c:pt>
                <c:pt idx="12">
                  <c:v>43.835000000000001</c:v>
                </c:pt>
                <c:pt idx="13">
                  <c:v>47.335999999999999</c:v>
                </c:pt>
                <c:pt idx="14">
                  <c:v>49.37</c:v>
                </c:pt>
                <c:pt idx="15">
                  <c:v>51.552999999999997</c:v>
                </c:pt>
                <c:pt idx="16">
                  <c:v>50.222000000000001</c:v>
                </c:pt>
                <c:pt idx="17">
                  <c:v>48.091999999999999</c:v>
                </c:pt>
                <c:pt idx="18">
                  <c:v>46.531999999999996</c:v>
                </c:pt>
                <c:pt idx="19">
                  <c:v>45.219000000000001</c:v>
                </c:pt>
                <c:pt idx="20">
                  <c:v>44.957000000000001</c:v>
                </c:pt>
                <c:pt idx="21">
                  <c:v>44.08</c:v>
                </c:pt>
                <c:pt idx="22">
                  <c:v>43.305</c:v>
                </c:pt>
                <c:pt idx="23">
                  <c:v>44.720999999999997</c:v>
                </c:pt>
                <c:pt idx="24" formatCode="0">
                  <c:v>45.747</c:v>
                </c:pt>
                <c:pt idx="25" formatCode="0">
                  <c:v>45.838000000000001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3-4AE7-8956-95034A419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726632"/>
        <c:axId val="517737456"/>
      </c:lineChart>
      <c:lineChart>
        <c:grouping val="standard"/>
        <c:varyColors val="0"/>
        <c:ser>
          <c:idx val="1"/>
          <c:order val="1"/>
          <c:tx>
            <c:strRef>
              <c:f>'13.'!$C$7</c:f>
              <c:strCache>
                <c:ptCount val="1"/>
                <c:pt idx="0">
                  <c:v>Andel av bolån i Sverige (höger axel)</c:v>
                </c:pt>
              </c:strCache>
            </c:strRef>
          </c:tx>
          <c:spPr>
            <a:ln w="38100" cap="rnd">
              <a:solidFill>
                <a:srgbClr val="F8971D"/>
              </a:solidFill>
              <a:prstDash val="solid"/>
              <a:round/>
            </a:ln>
          </c:spPr>
          <c:marker>
            <c:symbol val="none"/>
          </c:marker>
          <c:cat>
            <c:numRef>
              <c:f>'13.'!$A$8:$A$33</c:f>
              <c:numCache>
                <c:formatCode>mmm\-yy</c:formatCode>
                <c:ptCount val="26"/>
                <c:pt idx="0">
                  <c:v>43555</c:v>
                </c:pt>
                <c:pt idx="1">
                  <c:v>43646</c:v>
                </c:pt>
                <c:pt idx="2">
                  <c:v>43738</c:v>
                </c:pt>
                <c:pt idx="3">
                  <c:v>43830</c:v>
                </c:pt>
                <c:pt idx="4">
                  <c:v>43921</c:v>
                </c:pt>
                <c:pt idx="5">
                  <c:v>44012</c:v>
                </c:pt>
                <c:pt idx="6">
                  <c:v>44104</c:v>
                </c:pt>
                <c:pt idx="7">
                  <c:v>44196</c:v>
                </c:pt>
                <c:pt idx="8">
                  <c:v>44286</c:v>
                </c:pt>
                <c:pt idx="9">
                  <c:v>44377</c:v>
                </c:pt>
                <c:pt idx="10">
                  <c:v>44469</c:v>
                </c:pt>
                <c:pt idx="11">
                  <c:v>44561</c:v>
                </c:pt>
                <c:pt idx="12">
                  <c:v>44651</c:v>
                </c:pt>
                <c:pt idx="13">
                  <c:v>44742</c:v>
                </c:pt>
                <c:pt idx="14">
                  <c:v>44834</c:v>
                </c:pt>
                <c:pt idx="15">
                  <c:v>44926</c:v>
                </c:pt>
                <c:pt idx="16">
                  <c:v>45016</c:v>
                </c:pt>
                <c:pt idx="17">
                  <c:v>45107</c:v>
                </c:pt>
                <c:pt idx="18">
                  <c:v>45199</c:v>
                </c:pt>
                <c:pt idx="19">
                  <c:v>45291</c:v>
                </c:pt>
                <c:pt idx="20" formatCode="mmm\-yy">
                  <c:v>45352</c:v>
                </c:pt>
                <c:pt idx="21" formatCode="mmm\-yy">
                  <c:v>45444</c:v>
                </c:pt>
                <c:pt idx="22">
                  <c:v>45565</c:v>
                </c:pt>
                <c:pt idx="23">
                  <c:v>45657</c:v>
                </c:pt>
                <c:pt idx="24">
                  <c:v>45747</c:v>
                </c:pt>
                <c:pt idx="25">
                  <c:v>45838</c:v>
                </c:pt>
              </c:numCache>
            </c:numRef>
          </c:cat>
          <c:val>
            <c:numRef>
              <c:f>'13.'!$C$8:$C$33</c:f>
              <c:numCache>
                <c:formatCode>#\ ##0.0</c:formatCode>
                <c:ptCount val="26"/>
                <c:pt idx="0">
                  <c:v>0.43806300721349989</c:v>
                </c:pt>
                <c:pt idx="1">
                  <c:v>0.49377433456580561</c:v>
                </c:pt>
                <c:pt idx="2">
                  <c:v>0.54344897156659822</c:v>
                </c:pt>
                <c:pt idx="3">
                  <c:v>0.56908361814103814</c:v>
                </c:pt>
                <c:pt idx="4">
                  <c:v>0.61946436635116886</c:v>
                </c:pt>
                <c:pt idx="5">
                  <c:v>0.66749548210995124</c:v>
                </c:pt>
                <c:pt idx="6">
                  <c:v>0.7355110111724662</c:v>
                </c:pt>
                <c:pt idx="7">
                  <c:v>0.7770576370682758</c:v>
                </c:pt>
                <c:pt idx="8">
                  <c:v>0.86677800233461877</c:v>
                </c:pt>
                <c:pt idx="9">
                  <c:v>0.93315297295863942</c:v>
                </c:pt>
                <c:pt idx="10">
                  <c:v>0.97627106746526648</c:v>
                </c:pt>
                <c:pt idx="11">
                  <c:v>1.0371417473134621</c:v>
                </c:pt>
                <c:pt idx="12">
                  <c:v>1.1103052399005371</c:v>
                </c:pt>
                <c:pt idx="13">
                  <c:v>1.1818586684967201</c:v>
                </c:pt>
                <c:pt idx="14">
                  <c:v>1.223225912650483</c:v>
                </c:pt>
                <c:pt idx="15">
                  <c:v>1.2719657616007221</c:v>
                </c:pt>
                <c:pt idx="16">
                  <c:v>1.2375497318424651</c:v>
                </c:pt>
                <c:pt idx="17">
                  <c:v>1.1820508743196709</c:v>
                </c:pt>
                <c:pt idx="18">
                  <c:v>1.14255651255485</c:v>
                </c:pt>
                <c:pt idx="19">
                  <c:v>1.109148459345358</c:v>
                </c:pt>
                <c:pt idx="20">
                  <c:v>1.102147968200514</c:v>
                </c:pt>
                <c:pt idx="21">
                  <c:v>1.0767986967070351</c:v>
                </c:pt>
                <c:pt idx="22">
                  <c:v>1.0535054814611879</c:v>
                </c:pt>
                <c:pt idx="23">
                  <c:v>1.0819262633315949</c:v>
                </c:pt>
                <c:pt idx="24">
                  <c:v>1.0716329334775256</c:v>
                </c:pt>
                <c:pt idx="25">
                  <c:v>1.0456831230518251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3-4AE7-8956-95034A419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2608608"/>
        <c:axId val="1452608280"/>
      </c:lineChart>
      <c:dateAx>
        <c:axId val="517726632"/>
        <c:scaling>
          <c:orientation val="minMax"/>
          <c:max val="45838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prstDash val="solid"/>
            <a:round/>
          </a:ln>
        </c:spPr>
        <c:txPr>
          <a:bodyPr rot="0" spcFirstLastPara="1" vertOverflow="ellipsis" wrap="square" anchor="ctr" anchorCtr="1"/>
          <a:lstStyle/>
          <a:p>
            <a:pPr>
              <a:defRPr sz="18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E+20"/>
        <c:auto val="1"/>
        <c:lblOffset val="0"/>
        <c:baseTimeUnit val="months"/>
        <c:majorUnit val="12"/>
        <c:majorTimeUnit val="months"/>
      </c:dateAx>
      <c:valAx>
        <c:axId val="517737456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prstDash val="solid"/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8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10"/>
      </c:valAx>
      <c:dateAx>
        <c:axId val="145260860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452608280"/>
        <c:crosses val="autoZero"/>
        <c:auto val="1"/>
        <c:lblOffset val="100"/>
        <c:baseTimeUnit val="months"/>
      </c:dateAx>
      <c:valAx>
        <c:axId val="1452608280"/>
        <c:scaling>
          <c:orientation val="minMax"/>
          <c:max val="2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8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452608608"/>
        <c:crosses val="max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3629056794859251"/>
          <c:y val="0.8793075844584356"/>
          <c:w val="0.67553403423366676"/>
          <c:h val="0.116508695549049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600" b="1" i="0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1"/>
  </c:chart>
  <c:spPr>
    <a:noFill/>
    <a:ln w="9525" cap="flat" cmpd="sng" algn="ctr">
      <a:noFill/>
      <a:prstDash val="solid"/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1.748600030187043E-2"/>
          <c:y val="2.300653784213167E-2"/>
          <c:w val="0.62318997428722378"/>
          <c:h val="0.95398692431573662"/>
        </c:manualLayout>
      </c:layout>
      <c:pieChart>
        <c:varyColors val="1"/>
        <c:ser>
          <c:idx val="0"/>
          <c:order val="0"/>
          <c:spPr>
            <a:ln>
              <a:prstDash val="solid"/>
            </a:ln>
          </c:spPr>
          <c:dPt>
            <c:idx val="0"/>
            <c:bubble3D val="0"/>
            <c:spPr>
              <a:solidFill>
                <a:srgbClr val="006A7D"/>
              </a:solidFill>
              <a:ln>
                <a:solidFill>
                  <a:srgbClr val="006A7D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BD-4138-8F74-94309270137D}"/>
              </c:ext>
            </c:extLst>
          </c:dPt>
          <c:dPt>
            <c:idx val="1"/>
            <c:bubble3D val="0"/>
            <c:spPr>
              <a:solidFill>
                <a:srgbClr val="F8971D"/>
              </a:solidFill>
              <a:ln>
                <a:solidFill>
                  <a:srgbClr val="F8971D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BD-4138-8F74-94309270137D}"/>
              </c:ext>
            </c:extLst>
          </c:dPt>
          <c:dPt>
            <c:idx val="2"/>
            <c:bubble3D val="0"/>
            <c:spPr>
              <a:solidFill>
                <a:srgbClr val="280071"/>
              </a:solidFill>
              <a:ln>
                <a:solidFill>
                  <a:srgbClr val="28007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BBD-4138-8F74-94309270137D}"/>
              </c:ext>
            </c:extLst>
          </c:dPt>
          <c:dPt>
            <c:idx val="3"/>
            <c:bubble3D val="0"/>
            <c:spPr>
              <a:solidFill>
                <a:srgbClr val="6E2B62"/>
              </a:solidFill>
              <a:ln>
                <a:solidFill>
                  <a:srgbClr val="6E2B62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BBD-4138-8F74-94309270137D}"/>
              </c:ext>
            </c:extLst>
          </c:dPt>
          <c:dPt>
            <c:idx val="4"/>
            <c:bubble3D val="0"/>
            <c:spPr>
              <a:solidFill>
                <a:srgbClr val="7EDDD3"/>
              </a:solidFill>
              <a:ln>
                <a:solidFill>
                  <a:srgbClr val="7EDDD3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BBD-4138-8F74-94309270137D}"/>
              </c:ext>
            </c:extLst>
          </c:dPt>
          <c:dPt>
            <c:idx val="5"/>
            <c:bubble3D val="0"/>
            <c:spPr>
              <a:solidFill>
                <a:srgbClr val="F7EA48"/>
              </a:solidFill>
              <a:ln>
                <a:solidFill>
                  <a:srgbClr val="F7EA48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BBD-4138-8F74-94309270137D}"/>
              </c:ext>
            </c:extLst>
          </c:dPt>
          <c:dPt>
            <c:idx val="6"/>
            <c:bubble3D val="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BBD-4138-8F74-94309270137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BBD-4138-8F74-94309270137D}"/>
              </c:ext>
            </c:extLst>
          </c:dPt>
          <c:dPt>
            <c:idx val="8"/>
            <c:bubble3D val="0"/>
            <c:spPr>
              <a:solidFill>
                <a:srgbClr val="0098D4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BBD-4138-8F74-94309270137D}"/>
              </c:ext>
            </c:extLst>
          </c:dPt>
          <c:dPt>
            <c:idx val="9"/>
            <c:bubble3D val="0"/>
            <c:spPr>
              <a:solidFill>
                <a:srgbClr val="C0C1C2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2BBD-4138-8F74-94309270137D}"/>
              </c:ext>
            </c:extLst>
          </c:dPt>
          <c:cat>
            <c:strRef>
              <c:f>'2.'!$A$8:$A$14</c:f>
              <c:strCache>
                <c:ptCount val="7"/>
                <c:pt idx="0">
                  <c:v>Storbanker 68,0%</c:v>
                </c:pt>
                <c:pt idx="1">
                  <c:v>Konsumtionskreditföretag 5,0%</c:v>
                </c:pt>
                <c:pt idx="2">
                  <c:v>Leasingbolag 0,8%</c:v>
                </c:pt>
                <c:pt idx="3">
                  <c:v>Bolånebanker 14,3%</c:v>
                </c:pt>
                <c:pt idx="4">
                  <c:v>Sparbanker 5,3%</c:v>
                </c:pt>
                <c:pt idx="5">
                  <c:v>Värdepappersbanker 0,7%</c:v>
                </c:pt>
                <c:pt idx="6">
                  <c:v>Övriga 5,9%</c:v>
                </c:pt>
              </c:strCache>
            </c:strRef>
          </c:cat>
          <c:val>
            <c:numRef>
              <c:f>'2.'!$B$8:$B$14</c:f>
              <c:numCache>
                <c:formatCode>0.0</c:formatCode>
                <c:ptCount val="7"/>
                <c:pt idx="0">
                  <c:v>68.01256022923927</c:v>
                </c:pt>
                <c:pt idx="1">
                  <c:v>4.9633357037523602</c:v>
                </c:pt>
                <c:pt idx="2">
                  <c:v>0.76822614192331518</c:v>
                </c:pt>
                <c:pt idx="3">
                  <c:v>14.32633001582913</c:v>
                </c:pt>
                <c:pt idx="4">
                  <c:v>5.3359880867776504</c:v>
                </c:pt>
                <c:pt idx="5">
                  <c:v>0.69383908123602822</c:v>
                </c:pt>
                <c:pt idx="6">
                  <c:v>5.8997207412422394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BBD-4138-8F74-943092701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336472993731619"/>
          <c:y val="7.1950353307630346E-2"/>
          <c:w val="0.35663527006268392"/>
          <c:h val="0.81677479453962942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 rtl="0">
            <a:defRPr sz="1400" b="1" i="0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1"/>
  </c:chart>
  <c:spPr>
    <a:noFill/>
    <a:ln w="9525" cap="flat" cmpd="sng" algn="ctr">
      <a:noFill/>
      <a:prstDash val="solid"/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'3.'!$B$7</c:f>
              <c:strCache>
                <c:ptCount val="1"/>
                <c:pt idx="0">
                  <c:v>Totalt</c:v>
                </c:pt>
              </c:strCache>
            </c:strRef>
          </c:tx>
          <c:spPr>
            <a:ln w="38100" cap="rnd">
              <a:solidFill>
                <a:srgbClr val="006A7D"/>
              </a:solidFill>
              <a:round/>
            </a:ln>
            <a:effectLst/>
          </c:spPr>
          <c:marker>
            <c:symbol val="none"/>
          </c:marker>
          <c:cat>
            <c:numRef>
              <c:f>'3.'!$A$8:$A$49</c:f>
              <c:numCache>
                <c:formatCode>mm\-\y\y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'3.'!$B$8:$B$49</c:f>
              <c:numCache>
                <c:formatCode>#\ ##0</c:formatCode>
                <c:ptCount val="42"/>
                <c:pt idx="0">
                  <c:v>5523.3451656375219</c:v>
                </c:pt>
                <c:pt idx="1">
                  <c:v>5600.4466076883791</c:v>
                </c:pt>
                <c:pt idx="2">
                  <c:v>5671.624699286881</c:v>
                </c:pt>
                <c:pt idx="3">
                  <c:v>5690.7799642140844</c:v>
                </c:pt>
                <c:pt idx="4">
                  <c:v>5769.8901961055162</c:v>
                </c:pt>
                <c:pt idx="5">
                  <c:v>5947.8520921560284</c:v>
                </c:pt>
                <c:pt idx="6">
                  <c:v>6074.4263318824778</c:v>
                </c:pt>
                <c:pt idx="7">
                  <c:v>6117.1384862396226</c:v>
                </c:pt>
                <c:pt idx="8">
                  <c:v>6191.4016416361601</c:v>
                </c:pt>
                <c:pt idx="9">
                  <c:v>6282.3924381819361</c:v>
                </c:pt>
                <c:pt idx="10">
                  <c:v>6373.6224006227912</c:v>
                </c:pt>
                <c:pt idx="11">
                  <c:v>6451.3030664832959</c:v>
                </c:pt>
                <c:pt idx="12">
                  <c:v>6640.7063262683641</c:v>
                </c:pt>
                <c:pt idx="13">
                  <c:v>6850.2473162252209</c:v>
                </c:pt>
                <c:pt idx="14">
                  <c:v>6918.5614202132347</c:v>
                </c:pt>
                <c:pt idx="15">
                  <c:v>6943.8432019303509</c:v>
                </c:pt>
                <c:pt idx="16">
                  <c:v>7108.5641523613604</c:v>
                </c:pt>
                <c:pt idx="17">
                  <c:v>7254.5569749988217</c:v>
                </c:pt>
                <c:pt idx="18">
                  <c:v>7279.5875926202061</c:v>
                </c:pt>
                <c:pt idx="19">
                  <c:v>7277.6664644411403</c:v>
                </c:pt>
                <c:pt idx="20">
                  <c:v>7438.0037964408011</c:v>
                </c:pt>
                <c:pt idx="21">
                  <c:v>7395.8574653927981</c:v>
                </c:pt>
                <c:pt idx="22">
                  <c:v>7420.9702178949601</c:v>
                </c:pt>
                <c:pt idx="23">
                  <c:v>7391.1915764547284</c:v>
                </c:pt>
                <c:pt idx="24">
                  <c:v>7537.7403528886034</c:v>
                </c:pt>
                <c:pt idx="25">
                  <c:v>7602.2193123458719</c:v>
                </c:pt>
                <c:pt idx="26">
                  <c:v>7712.7952909362939</c:v>
                </c:pt>
                <c:pt idx="27">
                  <c:v>7692.5726781419653</c:v>
                </c:pt>
                <c:pt idx="28">
                  <c:v>7909.4389988283328</c:v>
                </c:pt>
                <c:pt idx="29">
                  <c:v>8087.1989920996339</c:v>
                </c:pt>
                <c:pt idx="30">
                  <c:v>8232.0092373307434</c:v>
                </c:pt>
                <c:pt idx="31">
                  <c:v>8324.7174619047055</c:v>
                </c:pt>
                <c:pt idx="32">
                  <c:v>8352.9465432066227</c:v>
                </c:pt>
                <c:pt idx="33">
                  <c:v>8495.6327845949927</c:v>
                </c:pt>
                <c:pt idx="34">
                  <c:v>8498.1657775025978</c:v>
                </c:pt>
                <c:pt idx="35">
                  <c:v>8393.7792663172258</c:v>
                </c:pt>
                <c:pt idx="36">
                  <c:v>8493.0197039908544</c:v>
                </c:pt>
                <c:pt idx="37">
                  <c:v>8520.5590233381754</c:v>
                </c:pt>
                <c:pt idx="38">
                  <c:v>8528.4092485669316</c:v>
                </c:pt>
                <c:pt idx="39">
                  <c:v>8607.2080400012837</c:v>
                </c:pt>
                <c:pt idx="40">
                  <c:v>8543.4377809607631</c:v>
                </c:pt>
                <c:pt idx="41">
                  <c:v>8658.2783253579109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0-4878-8BDD-A9F169445651}"/>
            </c:ext>
          </c:extLst>
        </c:ser>
        <c:ser>
          <c:idx val="4"/>
          <c:order val="1"/>
          <c:tx>
            <c:strRef>
              <c:f>'3.'!$D$7</c:f>
              <c:strCache>
                <c:ptCount val="1"/>
                <c:pt idx="0">
                  <c:v>Hushåll</c:v>
                </c:pt>
              </c:strCache>
            </c:strRef>
          </c:tx>
          <c:spPr>
            <a:ln w="38100" cap="rnd">
              <a:solidFill>
                <a:srgbClr val="F8971D"/>
              </a:solidFill>
              <a:round/>
            </a:ln>
            <a:effectLst/>
          </c:spPr>
          <c:marker>
            <c:symbol val="none"/>
          </c:marker>
          <c:cat>
            <c:numRef>
              <c:f>'3.'!$A$8:$A$49</c:f>
              <c:numCache>
                <c:formatCode>mm\-\y\y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'3.'!$D$8:$D$49</c:f>
              <c:numCache>
                <c:formatCode>#\ ##0</c:formatCode>
                <c:ptCount val="42"/>
                <c:pt idx="0">
                  <c:v>3022.9996595790358</c:v>
                </c:pt>
                <c:pt idx="1">
                  <c:v>3088.0767867879258</c:v>
                </c:pt>
                <c:pt idx="2">
                  <c:v>3169.1657563516569</c:v>
                </c:pt>
                <c:pt idx="3">
                  <c:v>3169.50230422096</c:v>
                </c:pt>
                <c:pt idx="4">
                  <c:v>3214.3277572317511</c:v>
                </c:pt>
                <c:pt idx="5">
                  <c:v>3298.4557751685111</c:v>
                </c:pt>
                <c:pt idx="6">
                  <c:v>3363.745624827548</c:v>
                </c:pt>
                <c:pt idx="7">
                  <c:v>3415.1761949301772</c:v>
                </c:pt>
                <c:pt idx="8">
                  <c:v>3456.8035501528261</c:v>
                </c:pt>
                <c:pt idx="9">
                  <c:v>3532.1337999453958</c:v>
                </c:pt>
                <c:pt idx="10">
                  <c:v>3607.2029558473082</c:v>
                </c:pt>
                <c:pt idx="11">
                  <c:v>3686.541869522664</c:v>
                </c:pt>
                <c:pt idx="12">
                  <c:v>3759.643125164429</c:v>
                </c:pt>
                <c:pt idx="13">
                  <c:v>3834.1132378189691</c:v>
                </c:pt>
                <c:pt idx="14">
                  <c:v>3882.9322914128552</c:v>
                </c:pt>
                <c:pt idx="15">
                  <c:v>3916.751025619038</c:v>
                </c:pt>
                <c:pt idx="16">
                  <c:v>3973.1415409869328</c:v>
                </c:pt>
                <c:pt idx="17">
                  <c:v>4042.0271735568531</c:v>
                </c:pt>
                <c:pt idx="18">
                  <c:v>4097.4157070185001</c:v>
                </c:pt>
                <c:pt idx="19">
                  <c:v>4151.8751591231066</c:v>
                </c:pt>
                <c:pt idx="20">
                  <c:v>4199.3404652238733</c:v>
                </c:pt>
                <c:pt idx="21">
                  <c:v>4228.5930250132114</c:v>
                </c:pt>
                <c:pt idx="22">
                  <c:v>4281.6576628177727</c:v>
                </c:pt>
                <c:pt idx="23">
                  <c:v>4318.743043995798</c:v>
                </c:pt>
                <c:pt idx="24">
                  <c:v>4394.8253846852294</c:v>
                </c:pt>
                <c:pt idx="25">
                  <c:v>4465.6453821483619</c:v>
                </c:pt>
                <c:pt idx="26">
                  <c:v>4540.0625054368356</c:v>
                </c:pt>
                <c:pt idx="27">
                  <c:v>4559.3899525270299</c:v>
                </c:pt>
                <c:pt idx="28">
                  <c:v>4632.3325177267252</c:v>
                </c:pt>
                <c:pt idx="29">
                  <c:v>4710.7303676597749</c:v>
                </c:pt>
                <c:pt idx="30">
                  <c:v>4738.7077707694389</c:v>
                </c:pt>
                <c:pt idx="31">
                  <c:v>4804.1507783031684</c:v>
                </c:pt>
                <c:pt idx="32">
                  <c:v>4796.1410860552414</c:v>
                </c:pt>
                <c:pt idx="33">
                  <c:v>4851.3424837244092</c:v>
                </c:pt>
                <c:pt idx="34">
                  <c:v>4858.7705496672152</c:v>
                </c:pt>
                <c:pt idx="35">
                  <c:v>4859.0843949111013</c:v>
                </c:pt>
                <c:pt idx="36">
                  <c:v>4900.2558901908942</c:v>
                </c:pt>
                <c:pt idx="37">
                  <c:v>4927.0833526727138</c:v>
                </c:pt>
                <c:pt idx="38">
                  <c:v>4953.8866413243522</c:v>
                </c:pt>
                <c:pt idx="39">
                  <c:v>5008.9129238649066</c:v>
                </c:pt>
                <c:pt idx="40">
                  <c:v>4995.1093403074137</c:v>
                </c:pt>
                <c:pt idx="41">
                  <c:v>5057.9888336156737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80-4878-8BDD-A9F169445651}"/>
            </c:ext>
          </c:extLst>
        </c:ser>
        <c:ser>
          <c:idx val="3"/>
          <c:order val="2"/>
          <c:tx>
            <c:strRef>
              <c:f>'3.'!$F$7</c:f>
              <c:strCache>
                <c:ptCount val="1"/>
                <c:pt idx="0">
                  <c:v>Icke-finansiella företag</c:v>
                </c:pt>
              </c:strCache>
            </c:strRef>
          </c:tx>
          <c:spPr>
            <a:ln w="28575" cap="rnd">
              <a:solidFill>
                <a:srgbClr val="6E2B6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'3.'!$A$8:$A$49</c:f>
              <c:numCache>
                <c:formatCode>mm\-\y\y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'3.'!$F$8:$F$49</c:f>
              <c:numCache>
                <c:formatCode>#\ ##0</c:formatCode>
                <c:ptCount val="42"/>
                <c:pt idx="0">
                  <c:v>2500.345506058487</c:v>
                </c:pt>
                <c:pt idx="1">
                  <c:v>2512.3698209004542</c:v>
                </c:pt>
                <c:pt idx="2">
                  <c:v>2502.4589429352218</c:v>
                </c:pt>
                <c:pt idx="3">
                  <c:v>2521.277659993124</c:v>
                </c:pt>
                <c:pt idx="4">
                  <c:v>2555.5624388737651</c:v>
                </c:pt>
                <c:pt idx="5">
                  <c:v>2649.3963169875169</c:v>
                </c:pt>
                <c:pt idx="6">
                  <c:v>2710.6807070549312</c:v>
                </c:pt>
                <c:pt idx="7">
                  <c:v>2701.9622913094458</c:v>
                </c:pt>
                <c:pt idx="8">
                  <c:v>2734.5980914833349</c:v>
                </c:pt>
                <c:pt idx="9">
                  <c:v>2750.2586382365389</c:v>
                </c:pt>
                <c:pt idx="10">
                  <c:v>2766.4194447754821</c:v>
                </c:pt>
                <c:pt idx="11">
                  <c:v>2764.761196960631</c:v>
                </c:pt>
                <c:pt idx="12">
                  <c:v>2881.0632011039361</c:v>
                </c:pt>
                <c:pt idx="13">
                  <c:v>3016.1340784062509</c:v>
                </c:pt>
                <c:pt idx="14">
                  <c:v>3035.629128800379</c:v>
                </c:pt>
                <c:pt idx="15">
                  <c:v>3027.092176311312</c:v>
                </c:pt>
                <c:pt idx="16">
                  <c:v>3135.422611374428</c:v>
                </c:pt>
                <c:pt idx="17">
                  <c:v>3212.5298014419668</c:v>
                </c:pt>
                <c:pt idx="18">
                  <c:v>3182.171885601706</c:v>
                </c:pt>
                <c:pt idx="19">
                  <c:v>3125.7913053180359</c:v>
                </c:pt>
                <c:pt idx="20">
                  <c:v>3238.663331216927</c:v>
                </c:pt>
                <c:pt idx="21">
                  <c:v>3167.2644403795862</c:v>
                </c:pt>
                <c:pt idx="22">
                  <c:v>3139.312555077187</c:v>
                </c:pt>
                <c:pt idx="23">
                  <c:v>3072.44853245893</c:v>
                </c:pt>
                <c:pt idx="24">
                  <c:v>3142.9149682033758</c:v>
                </c:pt>
                <c:pt idx="25">
                  <c:v>3136.5739301975109</c:v>
                </c:pt>
                <c:pt idx="26">
                  <c:v>3172.7327854994569</c:v>
                </c:pt>
                <c:pt idx="27">
                  <c:v>3133.1827256149359</c:v>
                </c:pt>
                <c:pt idx="28">
                  <c:v>3277.106481101609</c:v>
                </c:pt>
                <c:pt idx="29">
                  <c:v>3376.468624439859</c:v>
                </c:pt>
                <c:pt idx="30">
                  <c:v>3493.301466561305</c:v>
                </c:pt>
                <c:pt idx="31">
                  <c:v>3520.566683601538</c:v>
                </c:pt>
                <c:pt idx="32">
                  <c:v>3556.805457151384</c:v>
                </c:pt>
                <c:pt idx="33">
                  <c:v>3644.290300870583</c:v>
                </c:pt>
                <c:pt idx="34">
                  <c:v>3639.395227835385</c:v>
                </c:pt>
                <c:pt idx="35">
                  <c:v>3534.6948714061241</c:v>
                </c:pt>
                <c:pt idx="36">
                  <c:v>3592.763813799957</c:v>
                </c:pt>
                <c:pt idx="37">
                  <c:v>3593.4756706654621</c:v>
                </c:pt>
                <c:pt idx="38">
                  <c:v>3574.522607242578</c:v>
                </c:pt>
                <c:pt idx="39">
                  <c:v>3598.2951161363749</c:v>
                </c:pt>
                <c:pt idx="40">
                  <c:v>3548.328440653348</c:v>
                </c:pt>
                <c:pt idx="41">
                  <c:v>3600.2894917422359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80-4878-8BDD-A9F169445651}"/>
            </c:ext>
          </c:extLst>
        </c:ser>
        <c:ser>
          <c:idx val="2"/>
          <c:order val="3"/>
          <c:tx>
            <c:strRef>
              <c:f>'3.'!$C$7</c:f>
              <c:strCache>
                <c:ptCount val="1"/>
                <c:pt idx="0">
                  <c:v>varav utlåning i Sverige</c:v>
                </c:pt>
              </c:strCache>
            </c:strRef>
          </c:tx>
          <c:spPr>
            <a:ln w="38100" cap="rnd">
              <a:solidFill>
                <a:srgbClr val="006A7D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'3.'!$A$8:$A$49</c:f>
              <c:numCache>
                <c:formatCode>mm\-\y\y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'3.'!$C$8:$C$49</c:f>
              <c:numCache>
                <c:formatCode>#\ ##0</c:formatCode>
                <c:ptCount val="42"/>
                <c:pt idx="0">
                  <c:v>4047.0472269155562</c:v>
                </c:pt>
                <c:pt idx="1">
                  <c:v>4111.3646148944563</c:v>
                </c:pt>
                <c:pt idx="2">
                  <c:v>4179.6466072401818</c:v>
                </c:pt>
                <c:pt idx="3">
                  <c:v>4247.5372918495787</c:v>
                </c:pt>
                <c:pt idx="4">
                  <c:v>4302.6063530466672</c:v>
                </c:pt>
                <c:pt idx="5">
                  <c:v>4412.9838199106298</c:v>
                </c:pt>
                <c:pt idx="6">
                  <c:v>4464.8642730270103</c:v>
                </c:pt>
                <c:pt idx="7">
                  <c:v>4511.3378312238547</c:v>
                </c:pt>
                <c:pt idx="8">
                  <c:v>4582.1045911085293</c:v>
                </c:pt>
                <c:pt idx="9">
                  <c:v>4663.1990676240403</c:v>
                </c:pt>
                <c:pt idx="10">
                  <c:v>4733.6573500048644</c:v>
                </c:pt>
                <c:pt idx="11">
                  <c:v>4806.8848727790264</c:v>
                </c:pt>
                <c:pt idx="12">
                  <c:v>4888.1468870786912</c:v>
                </c:pt>
                <c:pt idx="13">
                  <c:v>4981.9699501941504</c:v>
                </c:pt>
                <c:pt idx="14">
                  <c:v>5033.4605407033396</c:v>
                </c:pt>
                <c:pt idx="15">
                  <c:v>5091.6412359895812</c:v>
                </c:pt>
                <c:pt idx="16">
                  <c:v>5151.1604923782479</c:v>
                </c:pt>
                <c:pt idx="17">
                  <c:v>5235.7388351316667</c:v>
                </c:pt>
                <c:pt idx="18">
                  <c:v>5234.9111016429342</c:v>
                </c:pt>
                <c:pt idx="19">
                  <c:v>5287.765133568043</c:v>
                </c:pt>
                <c:pt idx="20">
                  <c:v>5374.549833944413</c:v>
                </c:pt>
                <c:pt idx="21">
                  <c:v>5453.2707628126027</c:v>
                </c:pt>
                <c:pt idx="22">
                  <c:v>5475.0977040890402</c:v>
                </c:pt>
                <c:pt idx="23">
                  <c:v>5538.1290528633644</c:v>
                </c:pt>
                <c:pt idx="24">
                  <c:v>5589.7228089356086</c:v>
                </c:pt>
                <c:pt idx="25">
                  <c:v>5677.7013656680074</c:v>
                </c:pt>
                <c:pt idx="26">
                  <c:v>5756.7486379428274</c:v>
                </c:pt>
                <c:pt idx="27">
                  <c:v>5905.270483996861</c:v>
                </c:pt>
                <c:pt idx="28">
                  <c:v>6038.9554240604784</c:v>
                </c:pt>
                <c:pt idx="29">
                  <c:v>6141.0102228504384</c:v>
                </c:pt>
                <c:pt idx="30">
                  <c:v>6242.3381175106324</c:v>
                </c:pt>
                <c:pt idx="31">
                  <c:v>6291.5005749567799</c:v>
                </c:pt>
                <c:pt idx="32">
                  <c:v>6322.21795415423</c:v>
                </c:pt>
                <c:pt idx="33">
                  <c:v>6362.0754788843014</c:v>
                </c:pt>
                <c:pt idx="34">
                  <c:v>6369.542998674141</c:v>
                </c:pt>
                <c:pt idx="35">
                  <c:v>6326.7147797736179</c:v>
                </c:pt>
                <c:pt idx="36">
                  <c:v>6327.6854314357697</c:v>
                </c:pt>
                <c:pt idx="37">
                  <c:v>6361.1229676718503</c:v>
                </c:pt>
                <c:pt idx="38">
                  <c:v>6363.8956929165024</c:v>
                </c:pt>
                <c:pt idx="39">
                  <c:v>6376.5437597184273</c:v>
                </c:pt>
                <c:pt idx="40">
                  <c:v>6400.6309534302754</c:v>
                </c:pt>
                <c:pt idx="41">
                  <c:v>6441.997185108854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80-4878-8BDD-A9F169445651}"/>
            </c:ext>
          </c:extLst>
        </c:ser>
        <c:ser>
          <c:idx val="1"/>
          <c:order val="4"/>
          <c:tx>
            <c:strRef>
              <c:f>'3.'!$E$7</c:f>
              <c:strCache>
                <c:ptCount val="1"/>
                <c:pt idx="0">
                  <c:v>varav utlåning i Sverige</c:v>
                </c:pt>
              </c:strCache>
            </c:strRef>
          </c:tx>
          <c:spPr>
            <a:ln w="38100" cap="rnd">
              <a:solidFill>
                <a:srgbClr val="F8971D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'3.'!$A$8:$A$49</c:f>
              <c:numCache>
                <c:formatCode>mm\-\y\y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'3.'!$E$8:$E$49</c:f>
              <c:numCache>
                <c:formatCode>#\ ##0</c:formatCode>
                <c:ptCount val="42"/>
                <c:pt idx="0">
                  <c:v>2542.6443392376159</c:v>
                </c:pt>
                <c:pt idx="1">
                  <c:v>2599.26240860291</c:v>
                </c:pt>
                <c:pt idx="2">
                  <c:v>2676.136343987961</c:v>
                </c:pt>
                <c:pt idx="3">
                  <c:v>2727.1856102455799</c:v>
                </c:pt>
                <c:pt idx="4">
                  <c:v>2765.2062739453559</c:v>
                </c:pt>
                <c:pt idx="5">
                  <c:v>2829.7901726472628</c:v>
                </c:pt>
                <c:pt idx="6">
                  <c:v>2872.97524542151</c:v>
                </c:pt>
                <c:pt idx="7">
                  <c:v>2916.6608996524942</c:v>
                </c:pt>
                <c:pt idx="8">
                  <c:v>2962.1953000057101</c:v>
                </c:pt>
                <c:pt idx="9">
                  <c:v>3018.7831975138388</c:v>
                </c:pt>
                <c:pt idx="10">
                  <c:v>3074.1956545628568</c:v>
                </c:pt>
                <c:pt idx="11">
                  <c:v>3124.7290010017268</c:v>
                </c:pt>
                <c:pt idx="12">
                  <c:v>3169.124819248038</c:v>
                </c:pt>
                <c:pt idx="13">
                  <c:v>3219.275276236086</c:v>
                </c:pt>
                <c:pt idx="14">
                  <c:v>3258.888085296905</c:v>
                </c:pt>
                <c:pt idx="15">
                  <c:v>3295.072245895693</c:v>
                </c:pt>
                <c:pt idx="16">
                  <c:v>3327.3841651373059</c:v>
                </c:pt>
                <c:pt idx="17">
                  <c:v>3375.715193233455</c:v>
                </c:pt>
                <c:pt idx="18">
                  <c:v>3415.091270566918</c:v>
                </c:pt>
                <c:pt idx="19">
                  <c:v>3460.8683692535969</c:v>
                </c:pt>
                <c:pt idx="20">
                  <c:v>3499.1675672892779</c:v>
                </c:pt>
                <c:pt idx="21">
                  <c:v>3548.5633233022759</c:v>
                </c:pt>
                <c:pt idx="22">
                  <c:v>3593.487522957148</c:v>
                </c:pt>
                <c:pt idx="23">
                  <c:v>3647.959283315186</c:v>
                </c:pt>
                <c:pt idx="24">
                  <c:v>3693.8427327368072</c:v>
                </c:pt>
                <c:pt idx="25">
                  <c:v>3764.7482297452189</c:v>
                </c:pt>
                <c:pt idx="26">
                  <c:v>3824.4880500647432</c:v>
                </c:pt>
                <c:pt idx="27">
                  <c:v>3889.0430409926121</c:v>
                </c:pt>
                <c:pt idx="28">
                  <c:v>3944.7546675442882</c:v>
                </c:pt>
                <c:pt idx="29">
                  <c:v>3995.471475404182</c:v>
                </c:pt>
                <c:pt idx="30">
                  <c:v>4016.2906337818499</c:v>
                </c:pt>
                <c:pt idx="31">
                  <c:v>4035.3717311588939</c:v>
                </c:pt>
                <c:pt idx="32">
                  <c:v>4036.9088030273788</c:v>
                </c:pt>
                <c:pt idx="33">
                  <c:v>4051.4994883977802</c:v>
                </c:pt>
                <c:pt idx="34">
                  <c:v>4061.9503549705742</c:v>
                </c:pt>
                <c:pt idx="35">
                  <c:v>4061.8964399128131</c:v>
                </c:pt>
                <c:pt idx="36">
                  <c:v>4068.8876425580529</c:v>
                </c:pt>
                <c:pt idx="37">
                  <c:v>4091.0090233050778</c:v>
                </c:pt>
                <c:pt idx="38">
                  <c:v>4107.6107228261644</c:v>
                </c:pt>
                <c:pt idx="39">
                  <c:v>4132.0730749845434</c:v>
                </c:pt>
                <c:pt idx="40">
                  <c:v>4152.3039253303295</c:v>
                </c:pt>
                <c:pt idx="41">
                  <c:v>4184.5642293637293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0-4878-8BDD-A9F169445651}"/>
            </c:ext>
          </c:extLst>
        </c:ser>
        <c:ser>
          <c:idx val="5"/>
          <c:order val="5"/>
          <c:tx>
            <c:strRef>
              <c:f>'3.'!$G$7</c:f>
              <c:strCache>
                <c:ptCount val="1"/>
                <c:pt idx="0">
                  <c:v>varav utlåning i Sverige </c:v>
                </c:pt>
              </c:strCache>
            </c:strRef>
          </c:tx>
          <c:spPr>
            <a:ln w="38100" cap="rnd">
              <a:solidFill>
                <a:srgbClr val="6E2B6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'3.'!$A$8:$A$49</c:f>
              <c:numCache>
                <c:formatCode>mm\-\y\y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'3.'!$G$8:$G$49</c:f>
              <c:numCache>
                <c:formatCode>#\ ##0</c:formatCode>
                <c:ptCount val="42"/>
                <c:pt idx="0">
                  <c:v>1504.4028876779389</c:v>
                </c:pt>
                <c:pt idx="1">
                  <c:v>1512.1022062915461</c:v>
                </c:pt>
                <c:pt idx="2">
                  <c:v>1503.510263252221</c:v>
                </c:pt>
                <c:pt idx="3">
                  <c:v>1520.351681603998</c:v>
                </c:pt>
                <c:pt idx="4">
                  <c:v>1537.4000791013109</c:v>
                </c:pt>
                <c:pt idx="5">
                  <c:v>1583.193647263367</c:v>
                </c:pt>
                <c:pt idx="6">
                  <c:v>1591.889027605501</c:v>
                </c:pt>
                <c:pt idx="7">
                  <c:v>1594.6769315713609</c:v>
                </c:pt>
                <c:pt idx="8">
                  <c:v>1619.909291102819</c:v>
                </c:pt>
                <c:pt idx="9">
                  <c:v>1644.4158701102001</c:v>
                </c:pt>
                <c:pt idx="10">
                  <c:v>1659.461695442006</c:v>
                </c:pt>
                <c:pt idx="11">
                  <c:v>1682.1558717772989</c:v>
                </c:pt>
                <c:pt idx="12">
                  <c:v>1719.022067830653</c:v>
                </c:pt>
                <c:pt idx="13">
                  <c:v>1762.694673958063</c:v>
                </c:pt>
                <c:pt idx="14">
                  <c:v>1774.5724554064341</c:v>
                </c:pt>
                <c:pt idx="15">
                  <c:v>1796.5689900938869</c:v>
                </c:pt>
                <c:pt idx="16">
                  <c:v>1823.776327240942</c:v>
                </c:pt>
                <c:pt idx="17">
                  <c:v>1860.0236418982111</c:v>
                </c:pt>
                <c:pt idx="18">
                  <c:v>1819.819831076016</c:v>
                </c:pt>
                <c:pt idx="19">
                  <c:v>1826.896764314446</c:v>
                </c:pt>
                <c:pt idx="20">
                  <c:v>1875.3822666551359</c:v>
                </c:pt>
                <c:pt idx="21">
                  <c:v>1904.707439510327</c:v>
                </c:pt>
                <c:pt idx="22">
                  <c:v>1881.6101811318929</c:v>
                </c:pt>
                <c:pt idx="23">
                  <c:v>1890.1697695481771</c:v>
                </c:pt>
                <c:pt idx="24">
                  <c:v>1895.880076198802</c:v>
                </c:pt>
                <c:pt idx="25">
                  <c:v>1912.9531359227869</c:v>
                </c:pt>
                <c:pt idx="26">
                  <c:v>1932.2605878780851</c:v>
                </c:pt>
                <c:pt idx="27">
                  <c:v>2016.2274430042501</c:v>
                </c:pt>
                <c:pt idx="28">
                  <c:v>2094.2007565161912</c:v>
                </c:pt>
                <c:pt idx="29">
                  <c:v>2145.5387474462568</c:v>
                </c:pt>
                <c:pt idx="30">
                  <c:v>2226.0474837287829</c:v>
                </c:pt>
                <c:pt idx="31">
                  <c:v>2256.1288437978851</c:v>
                </c:pt>
                <c:pt idx="32">
                  <c:v>2285.3091511268522</c:v>
                </c:pt>
                <c:pt idx="33">
                  <c:v>2310.5759904865208</c:v>
                </c:pt>
                <c:pt idx="34">
                  <c:v>2307.592643703566</c:v>
                </c:pt>
                <c:pt idx="35">
                  <c:v>2264.8183398608048</c:v>
                </c:pt>
                <c:pt idx="36">
                  <c:v>2258.7977888777159</c:v>
                </c:pt>
                <c:pt idx="37">
                  <c:v>2270.113944366773</c:v>
                </c:pt>
                <c:pt idx="38">
                  <c:v>2256.284970090338</c:v>
                </c:pt>
                <c:pt idx="39">
                  <c:v>2244.4706847338862</c:v>
                </c:pt>
                <c:pt idx="40">
                  <c:v>2248.327028099945</c:v>
                </c:pt>
                <c:pt idx="41">
                  <c:v>2257.4329557451251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80-4878-8BDD-A9F169445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152432"/>
        <c:axId val="1222149552"/>
      </c:lineChart>
      <c:catAx>
        <c:axId val="1222152432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222149552"/>
        <c:crosses val="autoZero"/>
        <c:auto val="1"/>
        <c:lblAlgn val="ctr"/>
        <c:lblOffset val="100"/>
        <c:tickLblSkip val="12"/>
        <c:noMultiLvlLbl val="1"/>
      </c:catAx>
      <c:valAx>
        <c:axId val="122214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\ 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222152432"/>
        <c:crosses val="autoZero"/>
        <c:crossBetween val="midCat"/>
        <c:majorUnit val="2000"/>
      </c:valAx>
      <c:spPr>
        <a:noFill/>
        <a:ln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0.10094726075279989"/>
          <c:y val="0.89568913099827208"/>
          <c:w val="0.84369947360622488"/>
          <c:h val="9.112566674383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4.6576730418943543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'4.'!$B$7</c:f>
              <c:strCache>
                <c:ptCount val="1"/>
                <c:pt idx="0">
                  <c:v>Totalt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</c:spPr>
          <c:marker>
            <c:symbol val="none"/>
          </c:marker>
          <c:cat>
            <c:numRef>
              <c:f>'4.'!$A$8:$A$45</c:f>
              <c:numCache>
                <c:formatCode>mmm\-yy</c:formatCode>
                <c:ptCount val="38"/>
                <c:pt idx="0">
                  <c:v>42430</c:v>
                </c:pt>
                <c:pt idx="1">
                  <c:v>42522</c:v>
                </c:pt>
                <c:pt idx="2">
                  <c:v>42614</c:v>
                </c:pt>
                <c:pt idx="3">
                  <c:v>42705</c:v>
                </c:pt>
                <c:pt idx="4">
                  <c:v>42795</c:v>
                </c:pt>
                <c:pt idx="5">
                  <c:v>42887</c:v>
                </c:pt>
                <c:pt idx="6">
                  <c:v>42979</c:v>
                </c:pt>
                <c:pt idx="7">
                  <c:v>43070</c:v>
                </c:pt>
                <c:pt idx="8">
                  <c:v>43160</c:v>
                </c:pt>
                <c:pt idx="9">
                  <c:v>43252</c:v>
                </c:pt>
                <c:pt idx="10">
                  <c:v>43344</c:v>
                </c:pt>
                <c:pt idx="11">
                  <c:v>43435</c:v>
                </c:pt>
                <c:pt idx="12">
                  <c:v>43525</c:v>
                </c:pt>
                <c:pt idx="13">
                  <c:v>43617</c:v>
                </c:pt>
                <c:pt idx="14">
                  <c:v>43709</c:v>
                </c:pt>
                <c:pt idx="15">
                  <c:v>43800</c:v>
                </c:pt>
                <c:pt idx="16">
                  <c:v>43891</c:v>
                </c:pt>
                <c:pt idx="17">
                  <c:v>43983</c:v>
                </c:pt>
                <c:pt idx="18">
                  <c:v>44075</c:v>
                </c:pt>
                <c:pt idx="19">
                  <c:v>44166</c:v>
                </c:pt>
                <c:pt idx="20">
                  <c:v>44256</c:v>
                </c:pt>
                <c:pt idx="21">
                  <c:v>44348</c:v>
                </c:pt>
                <c:pt idx="22">
                  <c:v>44440</c:v>
                </c:pt>
                <c:pt idx="23">
                  <c:v>44531</c:v>
                </c:pt>
                <c:pt idx="24">
                  <c:v>44621</c:v>
                </c:pt>
                <c:pt idx="25">
                  <c:v>44713</c:v>
                </c:pt>
                <c:pt idx="26">
                  <c:v>44805</c:v>
                </c:pt>
                <c:pt idx="27">
                  <c:v>44896</c:v>
                </c:pt>
                <c:pt idx="28">
                  <c:v>44986</c:v>
                </c:pt>
                <c:pt idx="29">
                  <c:v>45078</c:v>
                </c:pt>
                <c:pt idx="30">
                  <c:v>45170</c:v>
                </c:pt>
                <c:pt idx="31">
                  <c:v>45261</c:v>
                </c:pt>
                <c:pt idx="32">
                  <c:v>45352</c:v>
                </c:pt>
                <c:pt idx="33">
                  <c:v>45444</c:v>
                </c:pt>
                <c:pt idx="34">
                  <c:v>45536</c:v>
                </c:pt>
                <c:pt idx="35">
                  <c:v>45627</c:v>
                </c:pt>
                <c:pt idx="36">
                  <c:v>45717</c:v>
                </c:pt>
                <c:pt idx="37">
                  <c:v>45809</c:v>
                </c:pt>
              </c:numCache>
            </c:numRef>
          </c:cat>
          <c:val>
            <c:numRef>
              <c:f>'4.'!$B$8:$B$45</c:f>
              <c:numCache>
                <c:formatCode>#\ ##0.0</c:formatCode>
                <c:ptCount val="38"/>
                <c:pt idx="0">
                  <c:v>4.4636904461779814</c:v>
                </c:pt>
                <c:pt idx="1">
                  <c:v>6.2031746537985821</c:v>
                </c:pt>
                <c:pt idx="2">
                  <c:v>7.1020501875986852</c:v>
                </c:pt>
                <c:pt idx="3">
                  <c:v>7.4920929065374731</c:v>
                </c:pt>
                <c:pt idx="4">
                  <c:v>7.3053633813542804</c:v>
                </c:pt>
                <c:pt idx="5">
                  <c:v>5.6245572492815921</c:v>
                </c:pt>
                <c:pt idx="6">
                  <c:v>4.9255032885976657</c:v>
                </c:pt>
                <c:pt idx="7">
                  <c:v>5.4627597690549026</c:v>
                </c:pt>
                <c:pt idx="8">
                  <c:v>7.2569138724695836</c:v>
                </c:pt>
                <c:pt idx="9">
                  <c:v>9.0388316812570082</c:v>
                </c:pt>
                <c:pt idx="10">
                  <c:v>8.5499106369589128</c:v>
                </c:pt>
                <c:pt idx="11">
                  <c:v>7.6347387554301704</c:v>
                </c:pt>
                <c:pt idx="12">
                  <c:v>7.0453021577284716</c:v>
                </c:pt>
                <c:pt idx="13">
                  <c:v>5.9021176916630216</c:v>
                </c:pt>
                <c:pt idx="14">
                  <c:v>5.2182260224242549</c:v>
                </c:pt>
                <c:pt idx="15">
                  <c:v>4.8074712058300717</c:v>
                </c:pt>
                <c:pt idx="16">
                  <c:v>4.6344048814697114</c:v>
                </c:pt>
                <c:pt idx="17">
                  <c:v>1.947748027631957</c:v>
                </c:pt>
                <c:pt idx="18">
                  <c:v>1.9421790517100579</c:v>
                </c:pt>
                <c:pt idx="19">
                  <c:v>1.559910894079497</c:v>
                </c:pt>
                <c:pt idx="20">
                  <c:v>1.340904887619532</c:v>
                </c:pt>
                <c:pt idx="21">
                  <c:v>2.7902355868632882</c:v>
                </c:pt>
                <c:pt idx="22">
                  <c:v>3.9324382725270279</c:v>
                </c:pt>
                <c:pt idx="23">
                  <c:v>4.0775712355679117</c:v>
                </c:pt>
                <c:pt idx="24">
                  <c:v>4.931168076083825</c:v>
                </c:pt>
                <c:pt idx="25">
                  <c:v>6.3794486823888894</c:v>
                </c:pt>
                <c:pt idx="26">
                  <c:v>6.7318517711030701</c:v>
                </c:pt>
                <c:pt idx="27">
                  <c:v>8.2175991077594333</c:v>
                </c:pt>
                <c:pt idx="28">
                  <c:v>5.6073198673634028</c:v>
                </c:pt>
                <c:pt idx="29">
                  <c:v>5.0503739662441482</c:v>
                </c:pt>
                <c:pt idx="30">
                  <c:v>3.2331904945499979</c:v>
                </c:pt>
                <c:pt idx="31">
                  <c:v>0.82959937954121266</c:v>
                </c:pt>
                <c:pt idx="32">
                  <c:v>1.6769311291492841</c:v>
                </c:pt>
                <c:pt idx="33">
                  <c:v>0.29340061388225541</c:v>
                </c:pt>
                <c:pt idx="34">
                  <c:v>0.35588233809698</c:v>
                </c:pt>
                <c:pt idx="35">
                  <c:v>2.542701766539301</c:v>
                </c:pt>
                <c:pt idx="36">
                  <c:v>0.59364135168813448</c:v>
                </c:pt>
                <c:pt idx="37">
                  <c:v>1.6163176810643169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4-4E50-A3F5-5A0121CABE5E}"/>
            </c:ext>
          </c:extLst>
        </c:ser>
        <c:ser>
          <c:idx val="1"/>
          <c:order val="1"/>
          <c:tx>
            <c:strRef>
              <c:f>'4.'!$C$7</c:f>
              <c:strCache>
                <c:ptCount val="1"/>
                <c:pt idx="0">
                  <c:v>Hushåll</c:v>
                </c:pt>
              </c:strCache>
            </c:strRef>
          </c:tx>
          <c:spPr>
            <a:ln w="38100" cap="rnd">
              <a:solidFill>
                <a:srgbClr val="F8971D"/>
              </a:solidFill>
              <a:prstDash val="solid"/>
              <a:round/>
            </a:ln>
          </c:spPr>
          <c:marker>
            <c:symbol val="none"/>
          </c:marker>
          <c:cat>
            <c:numRef>
              <c:f>'4.'!$A$8:$A$45</c:f>
              <c:numCache>
                <c:formatCode>mmm\-yy</c:formatCode>
                <c:ptCount val="38"/>
                <c:pt idx="0">
                  <c:v>42430</c:v>
                </c:pt>
                <c:pt idx="1">
                  <c:v>42522</c:v>
                </c:pt>
                <c:pt idx="2">
                  <c:v>42614</c:v>
                </c:pt>
                <c:pt idx="3">
                  <c:v>42705</c:v>
                </c:pt>
                <c:pt idx="4">
                  <c:v>42795</c:v>
                </c:pt>
                <c:pt idx="5">
                  <c:v>42887</c:v>
                </c:pt>
                <c:pt idx="6">
                  <c:v>42979</c:v>
                </c:pt>
                <c:pt idx="7">
                  <c:v>43070</c:v>
                </c:pt>
                <c:pt idx="8">
                  <c:v>43160</c:v>
                </c:pt>
                <c:pt idx="9">
                  <c:v>43252</c:v>
                </c:pt>
                <c:pt idx="10">
                  <c:v>43344</c:v>
                </c:pt>
                <c:pt idx="11">
                  <c:v>43435</c:v>
                </c:pt>
                <c:pt idx="12">
                  <c:v>43525</c:v>
                </c:pt>
                <c:pt idx="13">
                  <c:v>43617</c:v>
                </c:pt>
                <c:pt idx="14">
                  <c:v>43709</c:v>
                </c:pt>
                <c:pt idx="15">
                  <c:v>43800</c:v>
                </c:pt>
                <c:pt idx="16">
                  <c:v>43891</c:v>
                </c:pt>
                <c:pt idx="17">
                  <c:v>43983</c:v>
                </c:pt>
                <c:pt idx="18">
                  <c:v>44075</c:v>
                </c:pt>
                <c:pt idx="19">
                  <c:v>44166</c:v>
                </c:pt>
                <c:pt idx="20">
                  <c:v>44256</c:v>
                </c:pt>
                <c:pt idx="21">
                  <c:v>44348</c:v>
                </c:pt>
                <c:pt idx="22">
                  <c:v>44440</c:v>
                </c:pt>
                <c:pt idx="23">
                  <c:v>44531</c:v>
                </c:pt>
                <c:pt idx="24">
                  <c:v>44621</c:v>
                </c:pt>
                <c:pt idx="25">
                  <c:v>44713</c:v>
                </c:pt>
                <c:pt idx="26">
                  <c:v>44805</c:v>
                </c:pt>
                <c:pt idx="27">
                  <c:v>44896</c:v>
                </c:pt>
                <c:pt idx="28">
                  <c:v>44986</c:v>
                </c:pt>
                <c:pt idx="29">
                  <c:v>45078</c:v>
                </c:pt>
                <c:pt idx="30">
                  <c:v>45170</c:v>
                </c:pt>
                <c:pt idx="31">
                  <c:v>45261</c:v>
                </c:pt>
                <c:pt idx="32">
                  <c:v>45352</c:v>
                </c:pt>
                <c:pt idx="33">
                  <c:v>45444</c:v>
                </c:pt>
                <c:pt idx="34">
                  <c:v>45536</c:v>
                </c:pt>
                <c:pt idx="35">
                  <c:v>45627</c:v>
                </c:pt>
                <c:pt idx="36">
                  <c:v>45717</c:v>
                </c:pt>
                <c:pt idx="37">
                  <c:v>45809</c:v>
                </c:pt>
              </c:numCache>
            </c:numRef>
          </c:cat>
          <c:val>
            <c:numRef>
              <c:f>'4.'!$C$8:$C$45</c:f>
              <c:numCache>
                <c:formatCode>#\ ##0.0</c:formatCode>
                <c:ptCount val="38"/>
                <c:pt idx="0">
                  <c:v>6.3290810187970106</c:v>
                </c:pt>
                <c:pt idx="1">
                  <c:v>6.8126216705709286</c:v>
                </c:pt>
                <c:pt idx="2">
                  <c:v>6.1397819942334184</c:v>
                </c:pt>
                <c:pt idx="3">
                  <c:v>7.7511819562977591</c:v>
                </c:pt>
                <c:pt idx="4">
                  <c:v>7.5435926649216389</c:v>
                </c:pt>
                <c:pt idx="5">
                  <c:v>7.0844674206658853</c:v>
                </c:pt>
                <c:pt idx="6">
                  <c:v>7.2376855497877424</c:v>
                </c:pt>
                <c:pt idx="7">
                  <c:v>7.9458762624115664</c:v>
                </c:pt>
                <c:pt idx="8">
                  <c:v>8.7606822493055745</c:v>
                </c:pt>
                <c:pt idx="9">
                  <c:v>8.5494903357919316</c:v>
                </c:pt>
                <c:pt idx="10">
                  <c:v>7.6438542255734987</c:v>
                </c:pt>
                <c:pt idx="11">
                  <c:v>6.2445827077011176</c:v>
                </c:pt>
                <c:pt idx="12">
                  <c:v>5.6786883412814904</c:v>
                </c:pt>
                <c:pt idx="13">
                  <c:v>5.4227385275703588</c:v>
                </c:pt>
                <c:pt idx="14">
                  <c:v>5.5237485361250727</c:v>
                </c:pt>
                <c:pt idx="15">
                  <c:v>6.0030400698473541</c:v>
                </c:pt>
                <c:pt idx="16">
                  <c:v>5.6932007557111364</c:v>
                </c:pt>
                <c:pt idx="17">
                  <c:v>4.6156505992063002</c:v>
                </c:pt>
                <c:pt idx="18">
                  <c:v>4.4965404775425322</c:v>
                </c:pt>
                <c:pt idx="19">
                  <c:v>4.0190968773717861</c:v>
                </c:pt>
                <c:pt idx="20">
                  <c:v>4.6551338497135442</c:v>
                </c:pt>
                <c:pt idx="21">
                  <c:v>5.6059392741965253</c:v>
                </c:pt>
                <c:pt idx="22">
                  <c:v>6.0351588793067013</c:v>
                </c:pt>
                <c:pt idx="23">
                  <c:v>5.5721515746530734</c:v>
                </c:pt>
                <c:pt idx="24">
                  <c:v>5.4042450439361067</c:v>
                </c:pt>
                <c:pt idx="25">
                  <c:v>5.4882321487315533</c:v>
                </c:pt>
                <c:pt idx="26">
                  <c:v>4.3753861338851507</c:v>
                </c:pt>
                <c:pt idx="27">
                  <c:v>5.3682801498581956</c:v>
                </c:pt>
                <c:pt idx="28">
                  <c:v>3.5362005577462829</c:v>
                </c:pt>
                <c:pt idx="29">
                  <c:v>2.984932379699945</c:v>
                </c:pt>
                <c:pt idx="30">
                  <c:v>2.5336607511098119</c:v>
                </c:pt>
                <c:pt idx="31">
                  <c:v>1.143461542798119</c:v>
                </c:pt>
                <c:pt idx="32">
                  <c:v>2.1708036162315421</c:v>
                </c:pt>
                <c:pt idx="33">
                  <c:v>1.5612352498799</c:v>
                </c:pt>
                <c:pt idx="34">
                  <c:v>1.9576164522453701</c:v>
                </c:pt>
                <c:pt idx="35">
                  <c:v>3.083472456471847</c:v>
                </c:pt>
                <c:pt idx="36">
                  <c:v>1.935683610041528</c:v>
                </c:pt>
                <c:pt idx="37">
                  <c:v>2.6568554167436531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4-4E50-A3F5-5A0121CABE5E}"/>
            </c:ext>
          </c:extLst>
        </c:ser>
        <c:ser>
          <c:idx val="2"/>
          <c:order val="2"/>
          <c:tx>
            <c:strRef>
              <c:f>'4.'!$D$7</c:f>
              <c:strCache>
                <c:ptCount val="1"/>
                <c:pt idx="0">
                  <c:v>Icke-finansiella företag</c:v>
                </c:pt>
              </c:strCache>
            </c:strRef>
          </c:tx>
          <c:spPr>
            <a:ln w="38100" cap="rnd">
              <a:solidFill>
                <a:srgbClr val="6E2B62"/>
              </a:solidFill>
              <a:prstDash val="solid"/>
              <a:round/>
            </a:ln>
          </c:spPr>
          <c:marker>
            <c:symbol val="none"/>
          </c:marker>
          <c:cat>
            <c:numRef>
              <c:f>'4.'!$A$8:$A$45</c:f>
              <c:numCache>
                <c:formatCode>mmm\-yy</c:formatCode>
                <c:ptCount val="38"/>
                <c:pt idx="0">
                  <c:v>42430</c:v>
                </c:pt>
                <c:pt idx="1">
                  <c:v>42522</c:v>
                </c:pt>
                <c:pt idx="2">
                  <c:v>42614</c:v>
                </c:pt>
                <c:pt idx="3">
                  <c:v>42705</c:v>
                </c:pt>
                <c:pt idx="4">
                  <c:v>42795</c:v>
                </c:pt>
                <c:pt idx="5">
                  <c:v>42887</c:v>
                </c:pt>
                <c:pt idx="6">
                  <c:v>42979</c:v>
                </c:pt>
                <c:pt idx="7">
                  <c:v>43070</c:v>
                </c:pt>
                <c:pt idx="8">
                  <c:v>43160</c:v>
                </c:pt>
                <c:pt idx="9">
                  <c:v>43252</c:v>
                </c:pt>
                <c:pt idx="10">
                  <c:v>43344</c:v>
                </c:pt>
                <c:pt idx="11">
                  <c:v>43435</c:v>
                </c:pt>
                <c:pt idx="12">
                  <c:v>43525</c:v>
                </c:pt>
                <c:pt idx="13">
                  <c:v>43617</c:v>
                </c:pt>
                <c:pt idx="14">
                  <c:v>43709</c:v>
                </c:pt>
                <c:pt idx="15">
                  <c:v>43800</c:v>
                </c:pt>
                <c:pt idx="16">
                  <c:v>43891</c:v>
                </c:pt>
                <c:pt idx="17">
                  <c:v>43983</c:v>
                </c:pt>
                <c:pt idx="18">
                  <c:v>44075</c:v>
                </c:pt>
                <c:pt idx="19">
                  <c:v>44166</c:v>
                </c:pt>
                <c:pt idx="20">
                  <c:v>44256</c:v>
                </c:pt>
                <c:pt idx="21">
                  <c:v>44348</c:v>
                </c:pt>
                <c:pt idx="22">
                  <c:v>44440</c:v>
                </c:pt>
                <c:pt idx="23">
                  <c:v>44531</c:v>
                </c:pt>
                <c:pt idx="24">
                  <c:v>44621</c:v>
                </c:pt>
                <c:pt idx="25">
                  <c:v>44713</c:v>
                </c:pt>
                <c:pt idx="26">
                  <c:v>44805</c:v>
                </c:pt>
                <c:pt idx="27">
                  <c:v>44896</c:v>
                </c:pt>
                <c:pt idx="28">
                  <c:v>44986</c:v>
                </c:pt>
                <c:pt idx="29">
                  <c:v>45078</c:v>
                </c:pt>
                <c:pt idx="30">
                  <c:v>45170</c:v>
                </c:pt>
                <c:pt idx="31">
                  <c:v>45261</c:v>
                </c:pt>
                <c:pt idx="32">
                  <c:v>45352</c:v>
                </c:pt>
                <c:pt idx="33">
                  <c:v>45444</c:v>
                </c:pt>
                <c:pt idx="34">
                  <c:v>45536</c:v>
                </c:pt>
                <c:pt idx="35">
                  <c:v>45627</c:v>
                </c:pt>
                <c:pt idx="36">
                  <c:v>45717</c:v>
                </c:pt>
                <c:pt idx="37">
                  <c:v>45809</c:v>
                </c:pt>
              </c:numCache>
            </c:numRef>
          </c:cat>
          <c:val>
            <c:numRef>
              <c:f>'4.'!$D$8:$D$45</c:f>
              <c:numCache>
                <c:formatCode>#\ ##0.0</c:formatCode>
                <c:ptCount val="38"/>
                <c:pt idx="0">
                  <c:v>2.208372110233769</c:v>
                </c:pt>
                <c:pt idx="1">
                  <c:v>5.4540734786390654</c:v>
                </c:pt>
                <c:pt idx="2">
                  <c:v>8.3206865274472186</c:v>
                </c:pt>
                <c:pt idx="3">
                  <c:v>7.1663916348195578</c:v>
                </c:pt>
                <c:pt idx="4">
                  <c:v>7.0057240584765923</c:v>
                </c:pt>
                <c:pt idx="5">
                  <c:v>3.8069925817556531</c:v>
                </c:pt>
                <c:pt idx="6">
                  <c:v>2.0562634904023551</c:v>
                </c:pt>
                <c:pt idx="7">
                  <c:v>2.3241962277997348</c:v>
                </c:pt>
                <c:pt idx="8">
                  <c:v>5.3560013106406013</c:v>
                </c:pt>
                <c:pt idx="9">
                  <c:v>9.6672886132698643</c:v>
                </c:pt>
                <c:pt idx="10">
                  <c:v>9.7313400732962805</c:v>
                </c:pt>
                <c:pt idx="11">
                  <c:v>9.4883775003449919</c:v>
                </c:pt>
                <c:pt idx="12">
                  <c:v>8.8286647156171405</c:v>
                </c:pt>
                <c:pt idx="13">
                  <c:v>6.511505056814082</c:v>
                </c:pt>
                <c:pt idx="14">
                  <c:v>4.827426229739662</c:v>
                </c:pt>
                <c:pt idx="15">
                  <c:v>3.2605260513405949</c:v>
                </c:pt>
                <c:pt idx="16">
                  <c:v>3.292721034414003</c:v>
                </c:pt>
                <c:pt idx="17">
                  <c:v>-1.4090254055250659</c:v>
                </c:pt>
                <c:pt idx="18">
                  <c:v>-1.346857808606849</c:v>
                </c:pt>
                <c:pt idx="19">
                  <c:v>-1.7065366062139931</c:v>
                </c:pt>
                <c:pt idx="20">
                  <c:v>-2.95641606494409</c:v>
                </c:pt>
                <c:pt idx="21">
                  <c:v>-0.96899108867578576</c:v>
                </c:pt>
                <c:pt idx="22">
                  <c:v>1.06457161674518</c:v>
                </c:pt>
                <c:pt idx="23">
                  <c:v>1.9767359001909619</c:v>
                </c:pt>
                <c:pt idx="24">
                  <c:v>4.2696513986486329</c:v>
                </c:pt>
                <c:pt idx="25">
                  <c:v>7.6483035178208647</c:v>
                </c:pt>
                <c:pt idx="26">
                  <c:v>10.103866374343401</c:v>
                </c:pt>
                <c:pt idx="27">
                  <c:v>12.363912095505761</c:v>
                </c:pt>
                <c:pt idx="28">
                  <c:v>8.5349370752138007</c:v>
                </c:pt>
                <c:pt idx="29">
                  <c:v>7.9320054832481723</c:v>
                </c:pt>
                <c:pt idx="30">
                  <c:v>4.1821114688360916</c:v>
                </c:pt>
                <c:pt idx="31">
                  <c:v>0.40130436586796048</c:v>
                </c:pt>
                <c:pt idx="32">
                  <c:v>1.0109733883891581</c:v>
                </c:pt>
                <c:pt idx="33">
                  <c:v>-1.3943628528436109</c:v>
                </c:pt>
                <c:pt idx="34">
                  <c:v>-1.782511008879661</c:v>
                </c:pt>
                <c:pt idx="35">
                  <c:v>1.7993135770995481</c:v>
                </c:pt>
                <c:pt idx="36">
                  <c:v>-1.236801956642164</c:v>
                </c:pt>
                <c:pt idx="37">
                  <c:v>0.18961645218298351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E4-4E50-A3F5-5A0121CAB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  <c:max val="45838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prstDash val="solid"/>
            <a:round/>
          </a:ln>
        </c:spPr>
        <c:txPr>
          <a:bodyPr rot="0" spcFirstLastPara="1" vertOverflow="ellipsis" wrap="square" anchor="ctr" anchorCtr="1"/>
          <a:lstStyle/>
          <a:p>
            <a:pPr>
              <a:defRPr sz="16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E+20"/>
        <c:auto val="1"/>
        <c:lblOffset val="0"/>
        <c:baseTimeUnit val="months"/>
        <c:majorUnit val="1"/>
        <c:majorTimeUnit val="year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6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6.1669563158980638E-2"/>
          <c:y val="0.81545331196157167"/>
          <c:w val="0.9241709682440814"/>
          <c:h val="0.1293804664723032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1" i="0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1"/>
  </c:chart>
  <c:spPr>
    <a:noFill/>
    <a:ln w="9525" cap="flat" cmpd="sng" algn="ctr">
      <a:noFill/>
      <a:prstDash val="solid"/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4.6576730418943543E-2"/>
          <c:y val="6.0319865319865308E-2"/>
          <c:w val="0.94310906193078325"/>
          <c:h val="0.69608519598315521"/>
        </c:manualLayout>
      </c:layout>
      <c:lineChart>
        <c:grouping val="standard"/>
        <c:varyColors val="0"/>
        <c:ser>
          <c:idx val="0"/>
          <c:order val="0"/>
          <c:tx>
            <c:strRef>
              <c:f>'5.'!$B$7</c:f>
              <c:strCache>
                <c:ptCount val="1"/>
                <c:pt idx="0">
                  <c:v>Storbanker</c:v>
                </c:pt>
              </c:strCache>
            </c:strRef>
          </c:tx>
          <c:spPr>
            <a:ln w="38100" cap="rnd">
              <a:solidFill>
                <a:srgbClr val="ADB8BF"/>
              </a:solidFill>
              <a:prstDash val="solid"/>
              <a:round/>
            </a:ln>
          </c:spPr>
          <c:marker>
            <c:symbol val="none"/>
          </c:marker>
          <c:cat>
            <c:numRef>
              <c:f>'5.'!$A$8:$A$49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'5.'!$B$8:$B$49</c:f>
              <c:numCache>
                <c:formatCode>#\ ##0</c:formatCode>
                <c:ptCount val="42"/>
                <c:pt idx="0">
                  <c:v>60.922288338999898</c:v>
                </c:pt>
                <c:pt idx="1">
                  <c:v>62.472676019999803</c:v>
                </c:pt>
                <c:pt idx="2">
                  <c:v>60.033857574999899</c:v>
                </c:pt>
                <c:pt idx="3">
                  <c:v>57.395001420999797</c:v>
                </c:pt>
                <c:pt idx="4">
                  <c:v>57.882465662000001</c:v>
                </c:pt>
                <c:pt idx="5">
                  <c:v>59.762250375999798</c:v>
                </c:pt>
                <c:pt idx="6">
                  <c:v>58.424325125999999</c:v>
                </c:pt>
                <c:pt idx="7">
                  <c:v>55.447111189999902</c:v>
                </c:pt>
                <c:pt idx="8">
                  <c:v>57.277516026999997</c:v>
                </c:pt>
                <c:pt idx="9">
                  <c:v>60.310082208999901</c:v>
                </c:pt>
                <c:pt idx="10">
                  <c:v>60.087732624317802</c:v>
                </c:pt>
                <c:pt idx="11">
                  <c:v>56.406878973799813</c:v>
                </c:pt>
                <c:pt idx="12">
                  <c:v>58.568964561690798</c:v>
                </c:pt>
                <c:pt idx="13">
                  <c:v>60.782974622579587</c:v>
                </c:pt>
                <c:pt idx="14">
                  <c:v>60.057780531800013</c:v>
                </c:pt>
                <c:pt idx="15">
                  <c:v>56.8363260950997</c:v>
                </c:pt>
                <c:pt idx="16">
                  <c:v>59.568198895099698</c:v>
                </c:pt>
                <c:pt idx="17">
                  <c:v>62.236679649579699</c:v>
                </c:pt>
                <c:pt idx="18">
                  <c:v>60.9137766472697</c:v>
                </c:pt>
                <c:pt idx="19">
                  <c:v>59.415742867659809</c:v>
                </c:pt>
                <c:pt idx="20">
                  <c:v>59.282866442296999</c:v>
                </c:pt>
                <c:pt idx="21">
                  <c:v>59.869259756653904</c:v>
                </c:pt>
                <c:pt idx="22">
                  <c:v>59.4537776957497</c:v>
                </c:pt>
                <c:pt idx="23">
                  <c:v>57.335331395999603</c:v>
                </c:pt>
                <c:pt idx="24">
                  <c:v>57.724703730079497</c:v>
                </c:pt>
                <c:pt idx="25">
                  <c:v>61.198054752999703</c:v>
                </c:pt>
                <c:pt idx="26">
                  <c:v>60.498368792999898</c:v>
                </c:pt>
                <c:pt idx="27">
                  <c:v>58.818547175979703</c:v>
                </c:pt>
                <c:pt idx="28">
                  <c:v>60.7026777029998</c:v>
                </c:pt>
                <c:pt idx="29">
                  <c:v>63.430152745640001</c:v>
                </c:pt>
                <c:pt idx="30">
                  <c:v>60.319362555669997</c:v>
                </c:pt>
                <c:pt idx="31">
                  <c:v>54.953295957199899</c:v>
                </c:pt>
                <c:pt idx="32">
                  <c:v>54.538756395479787</c:v>
                </c:pt>
                <c:pt idx="33">
                  <c:v>60.050181783879303</c:v>
                </c:pt>
                <c:pt idx="34">
                  <c:v>59.050195916029388</c:v>
                </c:pt>
                <c:pt idx="35">
                  <c:v>54.463927795149488</c:v>
                </c:pt>
                <c:pt idx="36">
                  <c:v>56.495835345009603</c:v>
                </c:pt>
                <c:pt idx="37">
                  <c:v>56.913185060438899</c:v>
                </c:pt>
                <c:pt idx="38">
                  <c:v>54.309805798795097</c:v>
                </c:pt>
                <c:pt idx="39">
                  <c:v>50.889031132242799</c:v>
                </c:pt>
                <c:pt idx="40">
                  <c:v>51.787252026141601</c:v>
                </c:pt>
                <c:pt idx="41">
                  <c:v>52.900108665571203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0-4D3D-895B-864B5CDC1ECB}"/>
            </c:ext>
          </c:extLst>
        </c:ser>
        <c:ser>
          <c:idx val="1"/>
          <c:order val="1"/>
          <c:tx>
            <c:strRef>
              <c:f>'5.'!$C$7</c:f>
              <c:strCache>
                <c:ptCount val="1"/>
                <c:pt idx="0">
                  <c:v>Konsumtionskreditföretag</c:v>
                </c:pt>
              </c:strCache>
            </c:strRef>
          </c:tx>
          <c:spPr>
            <a:ln w="28575" cap="rnd">
              <a:solidFill>
                <a:srgbClr val="F8971D"/>
              </a:solidFill>
              <a:prstDash val="solid"/>
              <a:round/>
            </a:ln>
          </c:spPr>
          <c:marker>
            <c:symbol val="none"/>
          </c:marker>
          <c:cat>
            <c:numRef>
              <c:f>'5.'!$A$8:$A$49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'5.'!$C$8:$C$49</c:f>
              <c:numCache>
                <c:formatCode>#\ ##0</c:formatCode>
                <c:ptCount val="42"/>
                <c:pt idx="0">
                  <c:v>53.369033817789301</c:v>
                </c:pt>
                <c:pt idx="1">
                  <c:v>54.854697658436898</c:v>
                </c:pt>
                <c:pt idx="2">
                  <c:v>55.656749735793198</c:v>
                </c:pt>
                <c:pt idx="3">
                  <c:v>57.537891334664899</c:v>
                </c:pt>
                <c:pt idx="4">
                  <c:v>57.813562778168098</c:v>
                </c:pt>
                <c:pt idx="5">
                  <c:v>59.254890961417303</c:v>
                </c:pt>
                <c:pt idx="6">
                  <c:v>61.502016737961213</c:v>
                </c:pt>
                <c:pt idx="7">
                  <c:v>64.413911404396387</c:v>
                </c:pt>
                <c:pt idx="8">
                  <c:v>65.536776537563</c:v>
                </c:pt>
                <c:pt idx="9">
                  <c:v>70.277724303511391</c:v>
                </c:pt>
                <c:pt idx="10">
                  <c:v>76.747136202993104</c:v>
                </c:pt>
                <c:pt idx="11">
                  <c:v>79.489449107029998</c:v>
                </c:pt>
                <c:pt idx="12">
                  <c:v>80.984319678483914</c:v>
                </c:pt>
                <c:pt idx="13">
                  <c:v>84.390373380929702</c:v>
                </c:pt>
                <c:pt idx="14">
                  <c:v>87.933035900688708</c:v>
                </c:pt>
                <c:pt idx="15">
                  <c:v>84.62214225000379</c:v>
                </c:pt>
                <c:pt idx="16">
                  <c:v>85.499774304428016</c:v>
                </c:pt>
                <c:pt idx="17">
                  <c:v>88.902326121281405</c:v>
                </c:pt>
                <c:pt idx="18">
                  <c:v>92.007287785153196</c:v>
                </c:pt>
                <c:pt idx="19">
                  <c:v>97.896335256388511</c:v>
                </c:pt>
                <c:pt idx="20">
                  <c:v>99.955454837641796</c:v>
                </c:pt>
                <c:pt idx="21">
                  <c:v>102.24440760047059</c:v>
                </c:pt>
                <c:pt idx="22">
                  <c:v>104.1378292421311</c:v>
                </c:pt>
                <c:pt idx="23">
                  <c:v>106.3023781800229</c:v>
                </c:pt>
                <c:pt idx="24">
                  <c:v>108.10698514602571</c:v>
                </c:pt>
                <c:pt idx="25">
                  <c:v>116.52595007974119</c:v>
                </c:pt>
                <c:pt idx="26">
                  <c:v>118.2360614157506</c:v>
                </c:pt>
                <c:pt idx="27">
                  <c:v>123.7195273505648</c:v>
                </c:pt>
                <c:pt idx="28">
                  <c:v>123.8917192937532</c:v>
                </c:pt>
                <c:pt idx="29">
                  <c:v>126.6766099654847</c:v>
                </c:pt>
                <c:pt idx="30">
                  <c:v>127.9334459107347</c:v>
                </c:pt>
                <c:pt idx="31">
                  <c:v>142.57553849333851</c:v>
                </c:pt>
                <c:pt idx="32">
                  <c:v>142.2111794041991</c:v>
                </c:pt>
                <c:pt idx="33">
                  <c:v>145.90831615916471</c:v>
                </c:pt>
                <c:pt idx="34">
                  <c:v>149.48818047782771</c:v>
                </c:pt>
                <c:pt idx="35">
                  <c:v>153.32360290470999</c:v>
                </c:pt>
                <c:pt idx="36">
                  <c:v>154.68952388743449</c:v>
                </c:pt>
                <c:pt idx="37">
                  <c:v>157.44949722620061</c:v>
                </c:pt>
                <c:pt idx="38">
                  <c:v>159.10544821275181</c:v>
                </c:pt>
                <c:pt idx="39">
                  <c:v>165.22570087708459</c:v>
                </c:pt>
                <c:pt idx="40">
                  <c:v>164.20366708793151</c:v>
                </c:pt>
                <c:pt idx="41">
                  <c:v>166.7110249269484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0-4D3D-895B-864B5CDC1ECB}"/>
            </c:ext>
          </c:extLst>
        </c:ser>
        <c:ser>
          <c:idx val="2"/>
          <c:order val="2"/>
          <c:tx>
            <c:strRef>
              <c:f>'5.'!$D$7</c:f>
              <c:strCache>
                <c:ptCount val="1"/>
                <c:pt idx="0">
                  <c:v>Utländska banker</c:v>
                </c:pt>
              </c:strCache>
            </c:strRef>
          </c:tx>
          <c:spPr>
            <a:ln w="38100" cap="sq">
              <a:solidFill>
                <a:srgbClr val="6E2B62"/>
              </a:solidFill>
              <a:prstDash val="solid"/>
              <a:round/>
            </a:ln>
          </c:spPr>
          <c:marker>
            <c:symbol val="none"/>
          </c:marker>
          <c:cat>
            <c:numRef>
              <c:f>'5.'!$A$8:$A$49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'5.'!$D$8:$D$49</c:f>
              <c:numCache>
                <c:formatCode>#\ ##0</c:formatCode>
                <c:ptCount val="42"/>
                <c:pt idx="0">
                  <c:v>49.551725781739897</c:v>
                </c:pt>
                <c:pt idx="1">
                  <c:v>50.570677721269902</c:v>
                </c:pt>
                <c:pt idx="2">
                  <c:v>49.7533528885198</c:v>
                </c:pt>
                <c:pt idx="3">
                  <c:v>48.8817440724699</c:v>
                </c:pt>
                <c:pt idx="4">
                  <c:v>47.971192130599803</c:v>
                </c:pt>
                <c:pt idx="5">
                  <c:v>48.565047575549812</c:v>
                </c:pt>
                <c:pt idx="6">
                  <c:v>49.3298692645198</c:v>
                </c:pt>
                <c:pt idx="7">
                  <c:v>49.790815099429899</c:v>
                </c:pt>
                <c:pt idx="8">
                  <c:v>49.170619543669808</c:v>
                </c:pt>
                <c:pt idx="9">
                  <c:v>50.428663094899903</c:v>
                </c:pt>
                <c:pt idx="10">
                  <c:v>49.345807617369793</c:v>
                </c:pt>
                <c:pt idx="11">
                  <c:v>49.327012504979812</c:v>
                </c:pt>
                <c:pt idx="12">
                  <c:v>48.2012888784298</c:v>
                </c:pt>
                <c:pt idx="13">
                  <c:v>48.757884841359903</c:v>
                </c:pt>
                <c:pt idx="14">
                  <c:v>48.494819594599903</c:v>
                </c:pt>
                <c:pt idx="15">
                  <c:v>56.564875615179901</c:v>
                </c:pt>
                <c:pt idx="16">
                  <c:v>56.009345871329892</c:v>
                </c:pt>
                <c:pt idx="17">
                  <c:v>57.616828822949898</c:v>
                </c:pt>
                <c:pt idx="18">
                  <c:v>58.383484814129901</c:v>
                </c:pt>
                <c:pt idx="19">
                  <c:v>58.533805267239899</c:v>
                </c:pt>
                <c:pt idx="20">
                  <c:v>57.2430850154499</c:v>
                </c:pt>
                <c:pt idx="21">
                  <c:v>56.680499365249901</c:v>
                </c:pt>
                <c:pt idx="22">
                  <c:v>57.126735965829901</c:v>
                </c:pt>
                <c:pt idx="23">
                  <c:v>57.520261784009797</c:v>
                </c:pt>
                <c:pt idx="24">
                  <c:v>57.852342038109803</c:v>
                </c:pt>
                <c:pt idx="25">
                  <c:v>60.062735995849899</c:v>
                </c:pt>
                <c:pt idx="26">
                  <c:v>60.901385503859899</c:v>
                </c:pt>
                <c:pt idx="27">
                  <c:v>60.846361065929898</c:v>
                </c:pt>
                <c:pt idx="28">
                  <c:v>61.796450285989799</c:v>
                </c:pt>
                <c:pt idx="29">
                  <c:v>62.956517083089913</c:v>
                </c:pt>
                <c:pt idx="30">
                  <c:v>62.158439211649991</c:v>
                </c:pt>
                <c:pt idx="31">
                  <c:v>61.445719326282202</c:v>
                </c:pt>
                <c:pt idx="32">
                  <c:v>60.344603747402097</c:v>
                </c:pt>
                <c:pt idx="33">
                  <c:v>60.899538542592197</c:v>
                </c:pt>
                <c:pt idx="34">
                  <c:v>60.716835143932308</c:v>
                </c:pt>
                <c:pt idx="35">
                  <c:v>60.319182181719903</c:v>
                </c:pt>
                <c:pt idx="36">
                  <c:v>58.4679827065399</c:v>
                </c:pt>
                <c:pt idx="37">
                  <c:v>58.496285251069899</c:v>
                </c:pt>
                <c:pt idx="38">
                  <c:v>57.1693849698799</c:v>
                </c:pt>
                <c:pt idx="39">
                  <c:v>54.197535992959899</c:v>
                </c:pt>
                <c:pt idx="40">
                  <c:v>52.031577662179892</c:v>
                </c:pt>
                <c:pt idx="41">
                  <c:v>50.256779738919903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D0-4D3D-895B-864B5CDC1ECB}"/>
            </c:ext>
          </c:extLst>
        </c:ser>
        <c:ser>
          <c:idx val="3"/>
          <c:order val="3"/>
          <c:tx>
            <c:strRef>
              <c:f>'5.'!$E$7</c:f>
              <c:strCache>
                <c:ptCount val="1"/>
                <c:pt idx="0">
                  <c:v>Sparbanker</c:v>
                </c:pt>
              </c:strCache>
            </c:strRef>
          </c:tx>
          <c:spPr>
            <a:ln w="38100" cap="rnd">
              <a:solidFill>
                <a:srgbClr val="F7EA48"/>
              </a:solidFill>
              <a:prstDash val="solid"/>
              <a:round/>
            </a:ln>
          </c:spPr>
          <c:marker>
            <c:symbol val="none"/>
          </c:marker>
          <c:cat>
            <c:numRef>
              <c:f>'5.'!$A$8:$A$49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'5.'!$E$8:$E$49</c:f>
              <c:numCache>
                <c:formatCode>#\ ##0</c:formatCode>
                <c:ptCount val="42"/>
                <c:pt idx="0">
                  <c:v>17.822330999999998</c:v>
                </c:pt>
                <c:pt idx="1">
                  <c:v>17.624848</c:v>
                </c:pt>
                <c:pt idx="2">
                  <c:v>17.689115000000001</c:v>
                </c:pt>
                <c:pt idx="3">
                  <c:v>15.601642999999999</c:v>
                </c:pt>
                <c:pt idx="4">
                  <c:v>15.296664</c:v>
                </c:pt>
                <c:pt idx="5">
                  <c:v>15.446984</c:v>
                </c:pt>
                <c:pt idx="6">
                  <c:v>15.466988000000001</c:v>
                </c:pt>
                <c:pt idx="7">
                  <c:v>15.3754853709699</c:v>
                </c:pt>
                <c:pt idx="8">
                  <c:v>15.2186901030299</c:v>
                </c:pt>
                <c:pt idx="9">
                  <c:v>15.331072543569899</c:v>
                </c:pt>
                <c:pt idx="10">
                  <c:v>15.152978392789899</c:v>
                </c:pt>
                <c:pt idx="11">
                  <c:v>14.656847664139899</c:v>
                </c:pt>
                <c:pt idx="12">
                  <c:v>14.396694</c:v>
                </c:pt>
                <c:pt idx="13">
                  <c:v>14.526833999999999</c:v>
                </c:pt>
                <c:pt idx="14">
                  <c:v>14.567304182129901</c:v>
                </c:pt>
                <c:pt idx="15">
                  <c:v>14.2567656318499</c:v>
                </c:pt>
                <c:pt idx="16">
                  <c:v>14.1223832544699</c:v>
                </c:pt>
                <c:pt idx="17">
                  <c:v>14.227005</c:v>
                </c:pt>
                <c:pt idx="18">
                  <c:v>14.143175112649899</c:v>
                </c:pt>
                <c:pt idx="19">
                  <c:v>13.992424457479901</c:v>
                </c:pt>
                <c:pt idx="20">
                  <c:v>13.8676955846399</c:v>
                </c:pt>
                <c:pt idx="21">
                  <c:v>13.7897638991699</c:v>
                </c:pt>
                <c:pt idx="22">
                  <c:v>13.5651612330698</c:v>
                </c:pt>
                <c:pt idx="23">
                  <c:v>13.1157599656499</c:v>
                </c:pt>
                <c:pt idx="24">
                  <c:v>12.36818574344</c:v>
                </c:pt>
                <c:pt idx="25">
                  <c:v>12.42615270147</c:v>
                </c:pt>
                <c:pt idx="26">
                  <c:v>12.4273890044299</c:v>
                </c:pt>
                <c:pt idx="27">
                  <c:v>12.2887886385599</c:v>
                </c:pt>
                <c:pt idx="28">
                  <c:v>11.476663476300001</c:v>
                </c:pt>
                <c:pt idx="29">
                  <c:v>11.33961868484</c:v>
                </c:pt>
                <c:pt idx="30">
                  <c:v>10.9918169285</c:v>
                </c:pt>
                <c:pt idx="31">
                  <c:v>10.23862676718</c:v>
                </c:pt>
                <c:pt idx="32">
                  <c:v>9.6454920000000008</c:v>
                </c:pt>
                <c:pt idx="33">
                  <c:v>9.5070139999999999</c:v>
                </c:pt>
                <c:pt idx="34">
                  <c:v>9.4652259999999995</c:v>
                </c:pt>
                <c:pt idx="35">
                  <c:v>9.1225909999999999</c:v>
                </c:pt>
                <c:pt idx="36">
                  <c:v>8.864673069759899</c:v>
                </c:pt>
                <c:pt idx="37">
                  <c:v>8.8485790000000009</c:v>
                </c:pt>
                <c:pt idx="38">
                  <c:v>8.771887693970001</c:v>
                </c:pt>
                <c:pt idx="39">
                  <c:v>8.6018270000000001</c:v>
                </c:pt>
                <c:pt idx="40">
                  <c:v>8.4133934906398995</c:v>
                </c:pt>
                <c:pt idx="41">
                  <c:v>8.3640662089499003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D0-4D3D-895B-864B5CDC1ECB}"/>
            </c:ext>
          </c:extLst>
        </c:ser>
        <c:ser>
          <c:idx val="4"/>
          <c:order val="4"/>
          <c:tx>
            <c:strRef>
              <c:f>'5.'!$F$7</c:f>
              <c:strCache>
                <c:ptCount val="1"/>
                <c:pt idx="0">
                  <c:v>Andra</c:v>
                </c:pt>
              </c:strCache>
            </c:strRef>
          </c:tx>
          <c:spPr>
            <a:ln w="38100" cap="sq">
              <a:solidFill>
                <a:srgbClr val="280071"/>
              </a:solidFill>
              <a:prstDash val="solid"/>
              <a:round/>
            </a:ln>
          </c:spPr>
          <c:marker>
            <c:symbol val="none"/>
          </c:marker>
          <c:cat>
            <c:numRef>
              <c:f>'5.'!$A$8:$A$49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'5.'!$F$8:$F$49</c:f>
              <c:numCache>
                <c:formatCode>#,##0</c:formatCode>
                <c:ptCount val="42"/>
                <c:pt idx="0">
                  <c:v>23.270220444908901</c:v>
                </c:pt>
                <c:pt idx="1">
                  <c:v>24.996952800202902</c:v>
                </c:pt>
                <c:pt idx="2">
                  <c:v>25.7988536909921</c:v>
                </c:pt>
                <c:pt idx="3">
                  <c:v>26.6181898097778</c:v>
                </c:pt>
                <c:pt idx="4">
                  <c:v>26.612161961177399</c:v>
                </c:pt>
                <c:pt idx="5">
                  <c:v>27.934287397922603</c:v>
                </c:pt>
                <c:pt idx="6">
                  <c:v>29.4518936549375</c:v>
                </c:pt>
                <c:pt idx="7">
                  <c:v>30.450581696109097</c:v>
                </c:pt>
                <c:pt idx="8">
                  <c:v>31.584310179074599</c:v>
                </c:pt>
                <c:pt idx="9">
                  <c:v>33.276497136767603</c:v>
                </c:pt>
                <c:pt idx="10">
                  <c:v>34.184859071226199</c:v>
                </c:pt>
                <c:pt idx="11">
                  <c:v>35.539946630480003</c:v>
                </c:pt>
                <c:pt idx="12">
                  <c:v>36.375046818740103</c:v>
                </c:pt>
                <c:pt idx="13">
                  <c:v>37.388383188035704</c:v>
                </c:pt>
                <c:pt idx="14">
                  <c:v>39.002043506016001</c:v>
                </c:pt>
                <c:pt idx="15">
                  <c:v>40.575830969788399</c:v>
                </c:pt>
                <c:pt idx="16">
                  <c:v>41.128545130887403</c:v>
                </c:pt>
                <c:pt idx="17">
                  <c:v>42.7511563033149</c:v>
                </c:pt>
                <c:pt idx="18">
                  <c:v>44.209269511241999</c:v>
                </c:pt>
                <c:pt idx="19">
                  <c:v>46.694807258847597</c:v>
                </c:pt>
                <c:pt idx="20">
                  <c:v>47.159266196558704</c:v>
                </c:pt>
                <c:pt idx="21">
                  <c:v>47.224669272972704</c:v>
                </c:pt>
                <c:pt idx="22">
                  <c:v>48.059939558473403</c:v>
                </c:pt>
                <c:pt idx="23">
                  <c:v>49.347837858465397</c:v>
                </c:pt>
                <c:pt idx="24">
                  <c:v>48.988429185785805</c:v>
                </c:pt>
                <c:pt idx="25">
                  <c:v>43.849542825543502</c:v>
                </c:pt>
                <c:pt idx="26">
                  <c:v>44.700579852152302</c:v>
                </c:pt>
                <c:pt idx="27">
                  <c:v>45.331673699206299</c:v>
                </c:pt>
                <c:pt idx="28">
                  <c:v>45.4978667431795</c:v>
                </c:pt>
                <c:pt idx="29">
                  <c:v>46.350283450261898</c:v>
                </c:pt>
                <c:pt idx="30">
                  <c:v>46.264582881501703</c:v>
                </c:pt>
                <c:pt idx="31">
                  <c:v>45.371683034468305</c:v>
                </c:pt>
                <c:pt idx="32">
                  <c:v>45.064959758204296</c:v>
                </c:pt>
                <c:pt idx="33">
                  <c:v>45.626327094022798</c:v>
                </c:pt>
                <c:pt idx="34">
                  <c:v>46.313478200255403</c:v>
                </c:pt>
                <c:pt idx="35">
                  <c:v>46.752455840949999</c:v>
                </c:pt>
                <c:pt idx="36">
                  <c:v>46.522230906802804</c:v>
                </c:pt>
                <c:pt idx="37">
                  <c:v>47.023438548790701</c:v>
                </c:pt>
                <c:pt idx="38">
                  <c:v>46.985496625731798</c:v>
                </c:pt>
                <c:pt idx="39">
                  <c:v>45.0244530508743</c:v>
                </c:pt>
                <c:pt idx="40">
                  <c:v>47.476357585076599</c:v>
                </c:pt>
                <c:pt idx="41">
                  <c:v>49.099620036370901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D0-4D3D-895B-864B5CDC1ECB}"/>
            </c:ext>
          </c:extLst>
        </c:ser>
        <c:ser>
          <c:idx val="5"/>
          <c:order val="5"/>
          <c:tx>
            <c:strRef>
              <c:f>'5.'!$G$7</c:f>
              <c:strCache>
                <c:ptCount val="1"/>
                <c:pt idx="0">
                  <c:v>Total</c:v>
                </c:pt>
              </c:strCache>
            </c:strRef>
          </c:tx>
          <c:spPr>
            <a:ln w="38100" cap="rnd">
              <a:solidFill>
                <a:srgbClr val="006A7D"/>
              </a:solidFill>
              <a:prstDash val="solid"/>
              <a:round/>
            </a:ln>
          </c:spPr>
          <c:marker>
            <c:symbol val="none"/>
          </c:marker>
          <c:cat>
            <c:numRef>
              <c:f>'5.'!$A$8:$A$49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'5.'!$G$8:$G$49</c:f>
              <c:numCache>
                <c:formatCode>#\ ##0</c:formatCode>
                <c:ptCount val="42"/>
                <c:pt idx="0">
                  <c:v>204.93559938343799</c:v>
                </c:pt>
                <c:pt idx="1">
                  <c:v>210.51985219990951</c:v>
                </c:pt>
                <c:pt idx="2">
                  <c:v>208.93192889030499</c:v>
                </c:pt>
                <c:pt idx="3">
                  <c:v>206.03446963791239</c:v>
                </c:pt>
                <c:pt idx="4">
                  <c:v>205.57604653194531</c:v>
                </c:pt>
                <c:pt idx="5">
                  <c:v>210.9634603108895</c:v>
                </c:pt>
                <c:pt idx="6">
                  <c:v>214.17509278341853</c:v>
                </c:pt>
                <c:pt idx="7">
                  <c:v>215.47790476090518</c:v>
                </c:pt>
                <c:pt idx="8">
                  <c:v>218.78791239033731</c:v>
                </c:pt>
                <c:pt idx="9">
                  <c:v>229.62403928774867</c:v>
                </c:pt>
                <c:pt idx="10">
                  <c:v>235.51851390869678</c:v>
                </c:pt>
                <c:pt idx="11">
                  <c:v>235.42013488042954</c:v>
                </c:pt>
                <c:pt idx="12">
                  <c:v>238.52631393734464</c:v>
                </c:pt>
                <c:pt idx="13">
                  <c:v>245.8464500329049</c:v>
                </c:pt>
                <c:pt idx="14">
                  <c:v>250.05498371523453</c:v>
                </c:pt>
                <c:pt idx="15">
                  <c:v>252.8559405619217</c:v>
                </c:pt>
                <c:pt idx="16">
                  <c:v>256.32824745621491</c:v>
                </c:pt>
                <c:pt idx="17">
                  <c:v>265.73399589712591</c:v>
                </c:pt>
                <c:pt idx="18">
                  <c:v>269.65699387044469</c:v>
                </c:pt>
                <c:pt idx="19">
                  <c:v>276.53311510761574</c:v>
                </c:pt>
                <c:pt idx="20">
                  <c:v>277.50836807658732</c:v>
                </c:pt>
                <c:pt idx="21">
                  <c:v>279.80859989451699</c:v>
                </c:pt>
                <c:pt idx="22">
                  <c:v>282.34344369525394</c:v>
                </c:pt>
                <c:pt idx="23">
                  <c:v>283.62156918414757</c:v>
                </c:pt>
                <c:pt idx="24">
                  <c:v>285.04064584344081</c:v>
                </c:pt>
                <c:pt idx="25">
                  <c:v>294.06243635560429</c:v>
                </c:pt>
                <c:pt idx="26">
                  <c:v>296.76378456919258</c:v>
                </c:pt>
                <c:pt idx="27">
                  <c:v>301.00489793024059</c:v>
                </c:pt>
                <c:pt idx="28">
                  <c:v>303.36537750222232</c:v>
                </c:pt>
                <c:pt idx="29">
                  <c:v>310.7531819293165</c:v>
                </c:pt>
                <c:pt idx="30">
                  <c:v>307.66764748805639</c:v>
                </c:pt>
                <c:pt idx="31">
                  <c:v>314.58486357846891</c:v>
                </c:pt>
                <c:pt idx="32">
                  <c:v>311.80499130528528</c:v>
                </c:pt>
                <c:pt idx="33">
                  <c:v>321.991377579659</c:v>
                </c:pt>
                <c:pt idx="34">
                  <c:v>325.03391573804481</c:v>
                </c:pt>
                <c:pt idx="35">
                  <c:v>323.98175972252938</c:v>
                </c:pt>
                <c:pt idx="36">
                  <c:v>325.04024591554668</c:v>
                </c:pt>
                <c:pt idx="37">
                  <c:v>328.73098508650008</c:v>
                </c:pt>
                <c:pt idx="38">
                  <c:v>326.34202330112862</c:v>
                </c:pt>
                <c:pt idx="39">
                  <c:v>323.93854805316158</c:v>
                </c:pt>
                <c:pt idx="40">
                  <c:v>323.91224785196948</c:v>
                </c:pt>
                <c:pt idx="41">
                  <c:v>327.33159957676025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D0-4D3D-895B-864B5CDC1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prstDash val="solid"/>
            <a:round/>
          </a:ln>
        </c:spPr>
        <c:txPr>
          <a:bodyPr rot="0" spcFirstLastPara="1" vertOverflow="ellipsis" wrap="square" anchor="ctr" anchorCtr="1"/>
          <a:lstStyle/>
          <a:p>
            <a:pPr>
              <a:defRPr sz="16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E+20"/>
        <c:auto val="1"/>
        <c:lblOffset val="0"/>
        <c:baseTimeUnit val="months"/>
        <c:majorUnit val="12"/>
        <c:maj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prstDash val="solid"/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6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600" b="1" i="0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1"/>
  </c:chart>
  <c:spPr>
    <a:noFill/>
    <a:ln w="9525" cap="flat" cmpd="sng" algn="ctr">
      <a:noFill/>
      <a:prstDash val="solid"/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7.6729143191377719E-2"/>
          <c:y val="1.9183900447196998E-2"/>
          <c:w val="0.92901295667554962"/>
          <c:h val="0.7689853543244894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'6.'!$C$7</c:f>
              <c:strCache>
                <c:ptCount val="1"/>
                <c:pt idx="0">
                  <c:v>Marknadsfinansiering - stapel (vänster axel)</c:v>
                </c:pt>
              </c:strCache>
            </c:strRef>
          </c:tx>
          <c:spPr>
            <a:solidFill>
              <a:srgbClr val="006A7D"/>
            </a:solidFill>
            <a:ln>
              <a:solidFill>
                <a:srgbClr val="006A7D"/>
              </a:solidFill>
              <a:prstDash val="solid"/>
            </a:ln>
          </c:spPr>
          <c:invertIfNegative val="0"/>
          <c:cat>
            <c:numRef>
              <c:f>'6.'!$A$8:$A$49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'6.'!$C$8:$C$49</c:f>
              <c:numCache>
                <c:formatCode>#\ ##0.0</c:formatCode>
                <c:ptCount val="42"/>
                <c:pt idx="0">
                  <c:v>52.616161373738699</c:v>
                </c:pt>
                <c:pt idx="1">
                  <c:v>53.482136477610922</c:v>
                </c:pt>
                <c:pt idx="2">
                  <c:v>54.256088020378677</c:v>
                </c:pt>
                <c:pt idx="3">
                  <c:v>53.022896022736589</c:v>
                </c:pt>
                <c:pt idx="4">
                  <c:v>52.440231081647333</c:v>
                </c:pt>
                <c:pt idx="5">
                  <c:v>52.08671287014964</c:v>
                </c:pt>
                <c:pt idx="6">
                  <c:v>51.974177780373083</c:v>
                </c:pt>
                <c:pt idx="7">
                  <c:v>51.730549945279137</c:v>
                </c:pt>
                <c:pt idx="8">
                  <c:v>52.192479641679959</c:v>
                </c:pt>
                <c:pt idx="9">
                  <c:v>50.285043680102653</c:v>
                </c:pt>
                <c:pt idx="10">
                  <c:v>50.176092554678121</c:v>
                </c:pt>
                <c:pt idx="11">
                  <c:v>49.708942831086183</c:v>
                </c:pt>
                <c:pt idx="12">
                  <c:v>49.417654658905313</c:v>
                </c:pt>
                <c:pt idx="13">
                  <c:v>51.479185225989447</c:v>
                </c:pt>
                <c:pt idx="14">
                  <c:v>50.572040118894499</c:v>
                </c:pt>
                <c:pt idx="15">
                  <c:v>50.182560366979331</c:v>
                </c:pt>
                <c:pt idx="16">
                  <c:v>51.399153452621917</c:v>
                </c:pt>
                <c:pt idx="17">
                  <c:v>50.901889583332149</c:v>
                </c:pt>
                <c:pt idx="18">
                  <c:v>50.983772030870568</c:v>
                </c:pt>
                <c:pt idx="19">
                  <c:v>50.360109160829957</c:v>
                </c:pt>
                <c:pt idx="20">
                  <c:v>50.480249128500908</c:v>
                </c:pt>
                <c:pt idx="21">
                  <c:v>48.216431799475743</c:v>
                </c:pt>
                <c:pt idx="22">
                  <c:v>47.734653573491798</c:v>
                </c:pt>
                <c:pt idx="23">
                  <c:v>45.945192300664033</c:v>
                </c:pt>
                <c:pt idx="24">
                  <c:v>46.661236087890501</c:v>
                </c:pt>
                <c:pt idx="25">
                  <c:v>46.337714862233</c:v>
                </c:pt>
                <c:pt idx="26">
                  <c:v>45.487763212125287</c:v>
                </c:pt>
                <c:pt idx="27">
                  <c:v>44.431637393779631</c:v>
                </c:pt>
                <c:pt idx="28">
                  <c:v>45.501266337914977</c:v>
                </c:pt>
                <c:pt idx="29">
                  <c:v>45.104508349425799</c:v>
                </c:pt>
                <c:pt idx="30">
                  <c:v>45.219229550674598</c:v>
                </c:pt>
                <c:pt idx="31">
                  <c:v>44.961859181560889</c:v>
                </c:pt>
                <c:pt idx="32">
                  <c:v>46.505305175255373</c:v>
                </c:pt>
                <c:pt idx="33">
                  <c:v>47.048496618063709</c:v>
                </c:pt>
                <c:pt idx="34">
                  <c:v>46.938193381640843</c:v>
                </c:pt>
                <c:pt idx="35">
                  <c:v>45.210877247368359</c:v>
                </c:pt>
                <c:pt idx="36">
                  <c:v>46.851691061896823</c:v>
                </c:pt>
                <c:pt idx="37">
                  <c:v>46.176494656352233</c:v>
                </c:pt>
                <c:pt idx="38">
                  <c:v>46.425403908167951</c:v>
                </c:pt>
                <c:pt idx="39">
                  <c:v>44.661194820306193</c:v>
                </c:pt>
                <c:pt idx="40">
                  <c:v>45.349237057053543</c:v>
                </c:pt>
                <c:pt idx="41">
                  <c:v>45.098466650849808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8-4475-A23A-9862B9C288EA}"/>
            </c:ext>
          </c:extLst>
        </c:ser>
        <c:ser>
          <c:idx val="2"/>
          <c:order val="1"/>
          <c:tx>
            <c:strRef>
              <c:f>'6.'!$D$7</c:f>
              <c:strCache>
                <c:ptCount val="1"/>
                <c:pt idx="0">
                  <c:v>Inlåning - stapel (vänster axel)</c:v>
                </c:pt>
              </c:strCache>
            </c:strRef>
          </c:tx>
          <c:spPr>
            <a:solidFill>
              <a:srgbClr val="F8971D"/>
            </a:solidFill>
            <a:ln>
              <a:solidFill>
                <a:srgbClr val="F8971D"/>
              </a:solidFill>
              <a:prstDash val="solid"/>
            </a:ln>
          </c:spPr>
          <c:invertIfNegative val="0"/>
          <c:cat>
            <c:numRef>
              <c:f>'6.'!$A$8:$A$49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'6.'!$D$8:$D$49</c:f>
              <c:numCache>
                <c:formatCode>#\ ##0.0</c:formatCode>
                <c:ptCount val="42"/>
                <c:pt idx="0">
                  <c:v>40.245390929784143</c:v>
                </c:pt>
                <c:pt idx="1">
                  <c:v>39.046531003659553</c:v>
                </c:pt>
                <c:pt idx="2">
                  <c:v>38.310444148732628</c:v>
                </c:pt>
                <c:pt idx="3">
                  <c:v>39.022114587824973</c:v>
                </c:pt>
                <c:pt idx="4">
                  <c:v>40.148145073812657</c:v>
                </c:pt>
                <c:pt idx="5">
                  <c:v>40.603498275202362</c:v>
                </c:pt>
                <c:pt idx="6">
                  <c:v>40.505489942116171</c:v>
                </c:pt>
                <c:pt idx="7">
                  <c:v>40.289909630638071</c:v>
                </c:pt>
                <c:pt idx="8">
                  <c:v>40.497374842875672</c:v>
                </c:pt>
                <c:pt idx="9">
                  <c:v>42.174223965724941</c:v>
                </c:pt>
                <c:pt idx="10">
                  <c:v>42.170491197357478</c:v>
                </c:pt>
                <c:pt idx="11">
                  <c:v>42.243848316050652</c:v>
                </c:pt>
                <c:pt idx="12">
                  <c:v>43.132416335504779</c:v>
                </c:pt>
                <c:pt idx="13">
                  <c:v>41.323375020983548</c:v>
                </c:pt>
                <c:pt idx="14">
                  <c:v>41.879922510000199</c:v>
                </c:pt>
                <c:pt idx="15">
                  <c:v>42.134271493314607</c:v>
                </c:pt>
                <c:pt idx="16">
                  <c:v>41.58859674975389</c:v>
                </c:pt>
                <c:pt idx="17">
                  <c:v>41.932876298705047</c:v>
                </c:pt>
                <c:pt idx="18">
                  <c:v>41.747351776173247</c:v>
                </c:pt>
                <c:pt idx="19">
                  <c:v>42.052419044506919</c:v>
                </c:pt>
                <c:pt idx="20">
                  <c:v>42.34807793829102</c:v>
                </c:pt>
                <c:pt idx="21">
                  <c:v>44.463485747123613</c:v>
                </c:pt>
                <c:pt idx="22">
                  <c:v>44.713388546696173</c:v>
                </c:pt>
                <c:pt idx="23">
                  <c:v>46.071582559200067</c:v>
                </c:pt>
                <c:pt idx="24">
                  <c:v>45.587905942415333</c:v>
                </c:pt>
                <c:pt idx="25">
                  <c:v>45.915505978353863</c:v>
                </c:pt>
                <c:pt idx="26">
                  <c:v>46.635912883694488</c:v>
                </c:pt>
                <c:pt idx="27">
                  <c:v>47.346505479475233</c:v>
                </c:pt>
                <c:pt idx="28">
                  <c:v>46.726103011720028</c:v>
                </c:pt>
                <c:pt idx="29">
                  <c:v>47.338999433361217</c:v>
                </c:pt>
                <c:pt idx="30">
                  <c:v>47.076253742447847</c:v>
                </c:pt>
                <c:pt idx="31">
                  <c:v>46.948108034494823</c:v>
                </c:pt>
                <c:pt idx="32">
                  <c:v>45.581428791349431</c:v>
                </c:pt>
                <c:pt idx="33">
                  <c:v>45.023938146605921</c:v>
                </c:pt>
                <c:pt idx="34">
                  <c:v>44.876292723333087</c:v>
                </c:pt>
                <c:pt idx="35">
                  <c:v>46.163009418535893</c:v>
                </c:pt>
                <c:pt idx="36">
                  <c:v>45.138996915304922</c:v>
                </c:pt>
                <c:pt idx="37">
                  <c:v>45.626560250344127</c:v>
                </c:pt>
                <c:pt idx="38">
                  <c:v>45.208262146567883</c:v>
                </c:pt>
                <c:pt idx="39">
                  <c:v>46.614341179671761</c:v>
                </c:pt>
                <c:pt idx="40">
                  <c:v>46.278629530826208</c:v>
                </c:pt>
                <c:pt idx="41">
                  <c:v>46.702510489529722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8-4475-A23A-9862B9C288EA}"/>
            </c:ext>
          </c:extLst>
        </c:ser>
        <c:ser>
          <c:idx val="3"/>
          <c:order val="2"/>
          <c:tx>
            <c:strRef>
              <c:f>'6.'!$E$7</c:f>
              <c:strCache>
                <c:ptCount val="1"/>
                <c:pt idx="0">
                  <c:v>Eget kapital - stapel (vänster axel)</c:v>
                </c:pt>
              </c:strCache>
            </c:strRef>
          </c:tx>
          <c:spPr>
            <a:solidFill>
              <a:srgbClr val="F7EA48"/>
            </a:solidFill>
            <a:ln>
              <a:solidFill>
                <a:srgbClr val="F7EA48"/>
              </a:solidFill>
              <a:prstDash val="solid"/>
            </a:ln>
          </c:spPr>
          <c:invertIfNegative val="0"/>
          <c:cat>
            <c:numRef>
              <c:f>'6.'!$A$8:$A$49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'6.'!$E$8:$E$49</c:f>
              <c:numCache>
                <c:formatCode>#\ ##0.0</c:formatCode>
                <c:ptCount val="42"/>
                <c:pt idx="0">
                  <c:v>7.1384476964771588</c:v>
                </c:pt>
                <c:pt idx="1">
                  <c:v>7.471332518729529</c:v>
                </c:pt>
                <c:pt idx="2">
                  <c:v>7.4334678308886826</c:v>
                </c:pt>
                <c:pt idx="3">
                  <c:v>7.9549893894384551</c:v>
                </c:pt>
                <c:pt idx="4">
                  <c:v>7.4116238445400082</c:v>
                </c:pt>
                <c:pt idx="5">
                  <c:v>7.3097888546479934</c:v>
                </c:pt>
                <c:pt idx="6">
                  <c:v>7.5203322775107493</c:v>
                </c:pt>
                <c:pt idx="7">
                  <c:v>7.9795404240827894</c:v>
                </c:pt>
                <c:pt idx="8">
                  <c:v>7.3101455154443746</c:v>
                </c:pt>
                <c:pt idx="9">
                  <c:v>7.5407323541724001</c:v>
                </c:pt>
                <c:pt idx="10">
                  <c:v>7.6534162479643886</c:v>
                </c:pt>
                <c:pt idx="11">
                  <c:v>8.0472088528631822</c:v>
                </c:pt>
                <c:pt idx="12">
                  <c:v>7.4499290055899214</c:v>
                </c:pt>
                <c:pt idx="13">
                  <c:v>7.1974397530269778</c:v>
                </c:pt>
                <c:pt idx="14">
                  <c:v>7.5480373711052913</c:v>
                </c:pt>
                <c:pt idx="15">
                  <c:v>7.6831681397060496</c:v>
                </c:pt>
                <c:pt idx="16">
                  <c:v>7.0122497976241904</c:v>
                </c:pt>
                <c:pt idx="17">
                  <c:v>7.165234117962795</c:v>
                </c:pt>
                <c:pt idx="18">
                  <c:v>7.2688761929561929</c:v>
                </c:pt>
                <c:pt idx="19">
                  <c:v>7.5874717946631094</c:v>
                </c:pt>
                <c:pt idx="20">
                  <c:v>7.1716729332080549</c:v>
                </c:pt>
                <c:pt idx="21">
                  <c:v>7.3200824534006603</c:v>
                </c:pt>
                <c:pt idx="22">
                  <c:v>7.5519578798120213</c:v>
                </c:pt>
                <c:pt idx="23">
                  <c:v>7.9832251401359118</c:v>
                </c:pt>
                <c:pt idx="24">
                  <c:v>7.750857969694164</c:v>
                </c:pt>
                <c:pt idx="25">
                  <c:v>7.746779159413145</c:v>
                </c:pt>
                <c:pt idx="26">
                  <c:v>7.8763239041802127</c:v>
                </c:pt>
                <c:pt idx="27">
                  <c:v>8.2218571267451352</c:v>
                </c:pt>
                <c:pt idx="28">
                  <c:v>7.7726306503649827</c:v>
                </c:pt>
                <c:pt idx="29">
                  <c:v>7.5564922172129529</c:v>
                </c:pt>
                <c:pt idx="30">
                  <c:v>7.704516706877544</c:v>
                </c:pt>
                <c:pt idx="31">
                  <c:v>8.0900327839442916</c:v>
                </c:pt>
                <c:pt idx="32">
                  <c:v>7.9132660333952041</c:v>
                </c:pt>
                <c:pt idx="33">
                  <c:v>7.9275652353303787</c:v>
                </c:pt>
                <c:pt idx="34">
                  <c:v>8.1855138950260322</c:v>
                </c:pt>
                <c:pt idx="35">
                  <c:v>8.6261133340957645</c:v>
                </c:pt>
                <c:pt idx="36">
                  <c:v>8.0093120227982944</c:v>
                </c:pt>
                <c:pt idx="37">
                  <c:v>8.1969450933036399</c:v>
                </c:pt>
                <c:pt idx="38">
                  <c:v>8.3663339452641754</c:v>
                </c:pt>
                <c:pt idx="39">
                  <c:v>8.7244640000220688</c:v>
                </c:pt>
                <c:pt idx="40">
                  <c:v>8.3721334121202418</c:v>
                </c:pt>
                <c:pt idx="41">
                  <c:v>8.1990228596205057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8-4475-A23A-9862B9C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17726632"/>
        <c:axId val="517737456"/>
      </c:barChart>
      <c:lineChart>
        <c:grouping val="standard"/>
        <c:varyColors val="0"/>
        <c:ser>
          <c:idx val="4"/>
          <c:order val="3"/>
          <c:tx>
            <c:strRef>
              <c:f>'6.'!$B$7</c:f>
              <c:strCache>
                <c:ptCount val="1"/>
                <c:pt idx="0">
                  <c:v>Total - linje (höger axel)</c:v>
                </c:pt>
              </c:strCache>
            </c:strRef>
          </c:tx>
          <c:spPr>
            <a:ln w="28575" cap="rnd">
              <a:solidFill>
                <a:srgbClr val="6E2B62"/>
              </a:solidFill>
              <a:prstDash val="solid"/>
              <a:round/>
            </a:ln>
          </c:spPr>
          <c:marker>
            <c:symbol val="none"/>
          </c:marker>
          <c:cat>
            <c:numRef>
              <c:f>'6.'!$A$8:$A$49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'6.'!$B$8:$B$49</c:f>
              <c:numCache>
                <c:formatCode>#,##0</c:formatCode>
                <c:ptCount val="42"/>
                <c:pt idx="0">
                  <c:v>7108.1389182330004</c:v>
                </c:pt>
                <c:pt idx="1">
                  <c:v>6946.9428542828246</c:v>
                </c:pt>
                <c:pt idx="2">
                  <c:v>7177.2613583899356</c:v>
                </c:pt>
                <c:pt idx="3">
                  <c:v>6880.5105005289925</c:v>
                </c:pt>
                <c:pt idx="4">
                  <c:v>7197.8608677561488</c:v>
                </c:pt>
                <c:pt idx="5">
                  <c:v>7469.120572763326</c:v>
                </c:pt>
                <c:pt idx="6">
                  <c:v>7512.6806382162877</c:v>
                </c:pt>
                <c:pt idx="7">
                  <c:v>7321.9845765983209</c:v>
                </c:pt>
                <c:pt idx="8">
                  <c:v>7772.5367177929411</c:v>
                </c:pt>
                <c:pt idx="9">
                  <c:v>7689.6000764180026</c:v>
                </c:pt>
                <c:pt idx="10">
                  <c:v>7838.6201205351126</c:v>
                </c:pt>
                <c:pt idx="11">
                  <c:v>7640.879734276933</c:v>
                </c:pt>
                <c:pt idx="12">
                  <c:v>7852.2478864090599</c:v>
                </c:pt>
                <c:pt idx="13">
                  <c:v>8443.1164715245141</c:v>
                </c:pt>
                <c:pt idx="14">
                  <c:v>8336.3647837233202</c:v>
                </c:pt>
                <c:pt idx="15">
                  <c:v>8248.7605162542786</c:v>
                </c:pt>
                <c:pt idx="16">
                  <c:v>8669.3450690040627</c:v>
                </c:pt>
                <c:pt idx="17">
                  <c:v>8789.3988941445787</c:v>
                </c:pt>
                <c:pt idx="18">
                  <c:v>9020.1887736923163</c:v>
                </c:pt>
                <c:pt idx="19">
                  <c:v>8884.5188530501437</c:v>
                </c:pt>
                <c:pt idx="20">
                  <c:v>9471.2389714225483</c:v>
                </c:pt>
                <c:pt idx="21">
                  <c:v>9424.9063834372773</c:v>
                </c:pt>
                <c:pt idx="22">
                  <c:v>9508.7363398963171</c:v>
                </c:pt>
                <c:pt idx="23">
                  <c:v>9270.2636248815179</c:v>
                </c:pt>
                <c:pt idx="24">
                  <c:v>9770.2374694135178</c:v>
                </c:pt>
                <c:pt idx="25">
                  <c:v>10003.390794527941</c:v>
                </c:pt>
                <c:pt idx="26">
                  <c:v>10225.134899120871</c:v>
                </c:pt>
                <c:pt idx="27">
                  <c:v>9969.9676721441938</c:v>
                </c:pt>
                <c:pt idx="28">
                  <c:v>10267.251206780071</c:v>
                </c:pt>
                <c:pt idx="29">
                  <c:v>10680.921788952741</c:v>
                </c:pt>
                <c:pt idx="30">
                  <c:v>10854.645577794339</c:v>
                </c:pt>
                <c:pt idx="31">
                  <c:v>10666.263656011681</c:v>
                </c:pt>
                <c:pt idx="32">
                  <c:v>10910.00638610249</c:v>
                </c:pt>
                <c:pt idx="33">
                  <c:v>11179.002938434891</c:v>
                </c:pt>
                <c:pt idx="34">
                  <c:v>11228.98150627993</c:v>
                </c:pt>
                <c:pt idx="35">
                  <c:v>10873.33163360202</c:v>
                </c:pt>
                <c:pt idx="36">
                  <c:v>11415.66632518014</c:v>
                </c:pt>
                <c:pt idx="37">
                  <c:v>11442.685422969271</c:v>
                </c:pt>
                <c:pt idx="38">
                  <c:v>11530.83014501196</c:v>
                </c:pt>
                <c:pt idx="39">
                  <c:v>11421.55831509995</c:v>
                </c:pt>
                <c:pt idx="40">
                  <c:v>11452.48555943821</c:v>
                </c:pt>
                <c:pt idx="41">
                  <c:v>11662.954961566429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E8-4475-A23A-9862B9C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182120"/>
        <c:axId val="943188680"/>
      </c:lineChart>
      <c:dateAx>
        <c:axId val="517726632"/>
        <c:scaling>
          <c:orientation val="minMax"/>
          <c:max val="45838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6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E+19"/>
        <c:auto val="1"/>
        <c:lblOffset val="0"/>
        <c:baseTimeUnit val="months"/>
        <c:majorUnit val="1"/>
        <c:majorTimeUnit val="years"/>
      </c:dateAx>
      <c:valAx>
        <c:axId val="5177374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prstDash val="solid"/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6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dateAx>
        <c:axId val="94318212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943188680"/>
        <c:crosses val="autoZero"/>
        <c:auto val="1"/>
        <c:lblOffset val="100"/>
        <c:baseTimeUnit val="months"/>
      </c:dateAx>
      <c:valAx>
        <c:axId val="943188680"/>
        <c:scaling>
          <c:orientation val="minMax"/>
          <c:max val="14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6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943182120"/>
        <c:crosses val="max"/>
        <c:crossBetween val="between"/>
        <c:majorUnit val="2000"/>
        <c:minorUnit val="400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1" i="0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1"/>
  </c:chart>
  <c:spPr>
    <a:noFill/>
    <a:ln w="9525" cap="flat" cmpd="sng" algn="ctr">
      <a:noFill/>
      <a:prstDash val="solid"/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7.3925201938192284E-2"/>
          <c:y val="3.2377405423343851E-2"/>
          <c:w val="0.92901295667554962"/>
          <c:h val="0.67766604100161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'7.'!$A$7</c:f>
              <c:strCache>
                <c:ptCount val="1"/>
                <c:pt idx="0">
                  <c:v>Inlåning allmänheten</c:v>
                </c:pt>
              </c:strCache>
            </c:strRef>
          </c:tx>
          <c:spPr>
            <a:solidFill>
              <a:srgbClr val="F8971D"/>
            </a:solidFill>
            <a:ln>
              <a:noFill/>
              <a:prstDash val="solid"/>
            </a:ln>
          </c:spPr>
          <c:invertIfNegative val="0"/>
          <c:cat>
            <c:strRef>
              <c:f>'7.'!$B$6:$G$6</c:f>
              <c:strCache>
                <c:ptCount val="6"/>
                <c:pt idx="0">
                  <c:v>Storbanker</c:v>
                </c:pt>
                <c:pt idx="1">
                  <c:v>Konsumtionskredit</c:v>
                </c:pt>
                <c:pt idx="2">
                  <c:v>Bolånebanker</c:v>
                </c:pt>
                <c:pt idx="3">
                  <c:v>VP-banker</c:v>
                </c:pt>
                <c:pt idx="4">
                  <c:v>Leasingbolag</c:v>
                </c:pt>
                <c:pt idx="5">
                  <c:v>Sparbanker</c:v>
                </c:pt>
              </c:strCache>
            </c:strRef>
          </c:cat>
          <c:val>
            <c:numRef>
              <c:f>'7.'!$B$7:$G$7</c:f>
              <c:numCache>
                <c:formatCode>#,##0</c:formatCode>
                <c:ptCount val="6"/>
                <c:pt idx="0">
                  <c:v>47.249086085634048</c:v>
                </c:pt>
                <c:pt idx="1">
                  <c:v>78.462415094048822</c:v>
                </c:pt>
                <c:pt idx="2">
                  <c:v>37.378660785760772</c:v>
                </c:pt>
                <c:pt idx="3">
                  <c:v>88.806702921631242</c:v>
                </c:pt>
                <c:pt idx="4">
                  <c:v>63.725403106916353</c:v>
                </c:pt>
                <c:pt idx="5">
                  <c:v>81.140903299702444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3-4BB7-8DCF-CAB0562D9137}"/>
            </c:ext>
          </c:extLst>
        </c:ser>
        <c:ser>
          <c:idx val="1"/>
          <c:order val="1"/>
          <c:tx>
            <c:strRef>
              <c:f>'7.'!$A$8</c:f>
              <c:strCache>
                <c:ptCount val="1"/>
                <c:pt idx="0">
                  <c:v>Marknadsfinansiering</c:v>
                </c:pt>
              </c:strCache>
            </c:strRef>
          </c:tx>
          <c:spPr>
            <a:solidFill>
              <a:srgbClr val="006A7D"/>
            </a:solidFill>
            <a:ln>
              <a:noFill/>
              <a:prstDash val="solid"/>
            </a:ln>
          </c:spPr>
          <c:invertIfNegative val="0"/>
          <c:cat>
            <c:strRef>
              <c:f>'7.'!$B$6:$G$6</c:f>
              <c:strCache>
                <c:ptCount val="6"/>
                <c:pt idx="0">
                  <c:v>Storbanker</c:v>
                </c:pt>
                <c:pt idx="1">
                  <c:v>Konsumtionskredit</c:v>
                </c:pt>
                <c:pt idx="2">
                  <c:v>Bolånebanker</c:v>
                </c:pt>
                <c:pt idx="3">
                  <c:v>VP-banker</c:v>
                </c:pt>
                <c:pt idx="4">
                  <c:v>Leasingbolag</c:v>
                </c:pt>
                <c:pt idx="5">
                  <c:v>Sparbanker</c:v>
                </c:pt>
              </c:strCache>
            </c:strRef>
          </c:cat>
          <c:val>
            <c:numRef>
              <c:f>'7.'!$B$8:$G$8</c:f>
              <c:numCache>
                <c:formatCode>#,##0</c:formatCode>
                <c:ptCount val="6"/>
                <c:pt idx="0">
                  <c:v>44.686059267469183</c:v>
                </c:pt>
                <c:pt idx="1">
                  <c:v>1.6788817645302789</c:v>
                </c:pt>
                <c:pt idx="2">
                  <c:v>55.939340782990158</c:v>
                </c:pt>
                <c:pt idx="3">
                  <c:v>0</c:v>
                </c:pt>
                <c:pt idx="4">
                  <c:v>7.2832792977228804</c:v>
                </c:pt>
                <c:pt idx="5">
                  <c:v>1.5114316240607899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53-4BB7-8DCF-CAB0562D9137}"/>
            </c:ext>
          </c:extLst>
        </c:ser>
        <c:ser>
          <c:idx val="2"/>
          <c:order val="2"/>
          <c:tx>
            <c:strRef>
              <c:f>'7.'!$A$9</c:f>
              <c:strCache>
                <c:ptCount val="1"/>
                <c:pt idx="0">
                  <c:v>Eget kapital</c:v>
                </c:pt>
              </c:strCache>
            </c:strRef>
          </c:tx>
          <c:spPr>
            <a:solidFill>
              <a:srgbClr val="F7EA48"/>
            </a:solidFill>
            <a:ln>
              <a:solidFill>
                <a:srgbClr val="F7EA48"/>
              </a:solidFill>
              <a:prstDash val="solid"/>
            </a:ln>
          </c:spPr>
          <c:invertIfNegative val="0"/>
          <c:cat>
            <c:strRef>
              <c:f>'7.'!$B$6:$G$6</c:f>
              <c:strCache>
                <c:ptCount val="6"/>
                <c:pt idx="0">
                  <c:v>Storbanker</c:v>
                </c:pt>
                <c:pt idx="1">
                  <c:v>Konsumtionskredit</c:v>
                </c:pt>
                <c:pt idx="2">
                  <c:v>Bolånebanker</c:v>
                </c:pt>
                <c:pt idx="3">
                  <c:v>VP-banker</c:v>
                </c:pt>
                <c:pt idx="4">
                  <c:v>Leasingbolag</c:v>
                </c:pt>
                <c:pt idx="5">
                  <c:v>Sparbanker</c:v>
                </c:pt>
              </c:strCache>
            </c:strRef>
          </c:cat>
          <c:val>
            <c:numRef>
              <c:f>'7.'!$B$9:$G$9</c:f>
              <c:numCache>
                <c:formatCode>#,##0</c:formatCode>
                <c:ptCount val="6"/>
                <c:pt idx="0">
                  <c:v>8.0648546468967535</c:v>
                </c:pt>
                <c:pt idx="1">
                  <c:v>19.8587031414209</c:v>
                </c:pt>
                <c:pt idx="2">
                  <c:v>6.681998431249057</c:v>
                </c:pt>
                <c:pt idx="3">
                  <c:v>11.19329707836877</c:v>
                </c:pt>
                <c:pt idx="4">
                  <c:v>28.99131759536078</c:v>
                </c:pt>
                <c:pt idx="5">
                  <c:v>17.34766507623678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53-4BB7-8DCF-CAB0562D9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6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E+19"/>
        <c:auto val="1"/>
        <c:lblAlgn val="ctr"/>
        <c:lblOffset val="0"/>
        <c:noMultiLvlLbl val="0"/>
      </c:catAx>
      <c:valAx>
        <c:axId val="5177374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prstDash val="solid"/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6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0126877070694035"/>
          <c:y val="0.9234798866668863"/>
          <c:w val="0.72799759922846485"/>
          <c:h val="4.9588500896225372E-2"/>
        </c:manualLayout>
      </c:layout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600" b="1" i="0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1"/>
  </c:chart>
  <c:spPr>
    <a:noFill/>
    <a:ln w="9525" cap="flat" cmpd="sng" algn="ctr">
      <a:noFill/>
      <a:prstDash val="solid"/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8.655255405661974E-2"/>
          <c:y val="5.4179648481115381E-2"/>
          <c:w val="0.85240634082806099"/>
          <c:h val="0.73915411366613049"/>
        </c:manualLayout>
      </c:layout>
      <c:lineChart>
        <c:grouping val="standard"/>
        <c:varyColors val="0"/>
        <c:ser>
          <c:idx val="0"/>
          <c:order val="0"/>
          <c:tx>
            <c:strRef>
              <c:f>'8.'!$B$7</c:f>
              <c:strCache>
                <c:ptCount val="1"/>
                <c:pt idx="0">
                  <c:v>Svenska banker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</c:spPr>
          <c:marker>
            <c:symbol val="none"/>
          </c:marker>
          <c:cat>
            <c:numRef>
              <c:f>'8.'!$A$8:$A$49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'8.'!$B$8:$B$49</c:f>
              <c:numCache>
                <c:formatCode>#\ ##0.0</c:formatCode>
                <c:ptCount val="42"/>
                <c:pt idx="0">
                  <c:v>13.232677559076871</c:v>
                </c:pt>
                <c:pt idx="1">
                  <c:v>11.85470867587116</c:v>
                </c:pt>
                <c:pt idx="2">
                  <c:v>11.15465969928248</c:v>
                </c:pt>
                <c:pt idx="3">
                  <c:v>10.95797594724305</c:v>
                </c:pt>
                <c:pt idx="4">
                  <c:v>9.3580464921977473</c:v>
                </c:pt>
                <c:pt idx="5">
                  <c:v>12.68654067435466</c:v>
                </c:pt>
                <c:pt idx="6">
                  <c:v>12.411139070228829</c:v>
                </c:pt>
                <c:pt idx="7">
                  <c:v>11.707215513193839</c:v>
                </c:pt>
                <c:pt idx="8">
                  <c:v>13.060401739461421</c:v>
                </c:pt>
                <c:pt idx="9">
                  <c:v>12.626869450186749</c:v>
                </c:pt>
                <c:pt idx="10">
                  <c:v>12.077213169553691</c:v>
                </c:pt>
                <c:pt idx="11">
                  <c:v>11.465371220683959</c:v>
                </c:pt>
                <c:pt idx="12">
                  <c:v>12.023953841828501</c:v>
                </c:pt>
                <c:pt idx="13">
                  <c:v>13.96679832694034</c:v>
                </c:pt>
                <c:pt idx="14">
                  <c:v>12.847281044309719</c:v>
                </c:pt>
                <c:pt idx="15">
                  <c:v>12.40796756878542</c:v>
                </c:pt>
                <c:pt idx="16">
                  <c:v>12.83477343759022</c:v>
                </c:pt>
                <c:pt idx="17">
                  <c:v>12.24389679288829</c:v>
                </c:pt>
                <c:pt idx="18">
                  <c:v>11.42880828857408</c:v>
                </c:pt>
                <c:pt idx="19">
                  <c:v>11.22305422265444</c:v>
                </c:pt>
                <c:pt idx="20">
                  <c:v>3.898461503485072</c:v>
                </c:pt>
                <c:pt idx="21">
                  <c:v>6.2574851927796686</c:v>
                </c:pt>
                <c:pt idx="22">
                  <c:v>7.4269857005063429</c:v>
                </c:pt>
                <c:pt idx="23">
                  <c:v>7.9550089804505619</c:v>
                </c:pt>
                <c:pt idx="24">
                  <c:v>10.769318235287599</c:v>
                </c:pt>
                <c:pt idx="25">
                  <c:v>10.903707024250769</c:v>
                </c:pt>
                <c:pt idx="26">
                  <c:v>10.85242469288624</c:v>
                </c:pt>
                <c:pt idx="27">
                  <c:v>10.17883974436085</c:v>
                </c:pt>
                <c:pt idx="28">
                  <c:v>10.05056324646425</c:v>
                </c:pt>
                <c:pt idx="29">
                  <c:v>8.5456636251910698</c:v>
                </c:pt>
                <c:pt idx="30">
                  <c:v>9.268198873913521</c:v>
                </c:pt>
                <c:pt idx="31">
                  <c:v>9.6664789886059097</c:v>
                </c:pt>
                <c:pt idx="32">
                  <c:v>13.93582849073141</c:v>
                </c:pt>
                <c:pt idx="33">
                  <c:v>13.97991619990329</c:v>
                </c:pt>
                <c:pt idx="34">
                  <c:v>14.31838306894238</c:v>
                </c:pt>
                <c:pt idx="35">
                  <c:v>13.537547295703471</c:v>
                </c:pt>
                <c:pt idx="36">
                  <c:v>14.177216913054799</c:v>
                </c:pt>
                <c:pt idx="37">
                  <c:v>13.618341688575621</c:v>
                </c:pt>
                <c:pt idx="38">
                  <c:v>13.716238010190031</c:v>
                </c:pt>
                <c:pt idx="39">
                  <c:v>12.9451549712154</c:v>
                </c:pt>
                <c:pt idx="40">
                  <c:v>13.076986809692549</c:v>
                </c:pt>
                <c:pt idx="41">
                  <c:v>12.151427194196479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4-4240-955D-F40C832D0EFC}"/>
            </c:ext>
          </c:extLst>
        </c:ser>
        <c:ser>
          <c:idx val="1"/>
          <c:order val="1"/>
          <c:tx>
            <c:strRef>
              <c:f>'8.'!$C$7</c:f>
              <c:strCache>
                <c:ptCount val="1"/>
                <c:pt idx="0">
                  <c:v>Europeiska banker</c:v>
                </c:pt>
              </c:strCache>
            </c:strRef>
          </c:tx>
          <c:spPr>
            <a:ln w="38100" cap="rnd">
              <a:solidFill>
                <a:srgbClr val="6E2B62"/>
              </a:solidFill>
              <a:prstDash val="solid"/>
              <a:round/>
            </a:ln>
          </c:spPr>
          <c:marker>
            <c:symbol val="none"/>
          </c:marker>
          <c:cat>
            <c:numRef>
              <c:f>'8.'!$A$8:$A$49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'8.'!$C$8:$C$49</c:f>
              <c:numCache>
                <c:formatCode>#\ ##0.0</c:formatCode>
                <c:ptCount val="42"/>
                <c:pt idx="0">
                  <c:v>6.5672344217894043</c:v>
                </c:pt>
                <c:pt idx="1">
                  <c:v>6.5945648035345599</c:v>
                </c:pt>
                <c:pt idx="2">
                  <c:v>6.1726081356770903</c:v>
                </c:pt>
                <c:pt idx="3">
                  <c:v>4.2433668632321559</c:v>
                </c:pt>
                <c:pt idx="4">
                  <c:v>5.4750567267526176</c:v>
                </c:pt>
                <c:pt idx="5">
                  <c:v>5.5721370360171818</c:v>
                </c:pt>
                <c:pt idx="6">
                  <c:v>5.2218272855656469</c:v>
                </c:pt>
                <c:pt idx="7">
                  <c:v>2.933822700903896</c:v>
                </c:pt>
                <c:pt idx="8">
                  <c:v>6.9110848036509136</c:v>
                </c:pt>
                <c:pt idx="9">
                  <c:v>6.862288399904874</c:v>
                </c:pt>
                <c:pt idx="10">
                  <c:v>6.9827987194435144</c:v>
                </c:pt>
                <c:pt idx="11">
                  <c:v>5.8136026706716963</c:v>
                </c:pt>
                <c:pt idx="12">
                  <c:v>6.5957070854894706</c:v>
                </c:pt>
                <c:pt idx="13">
                  <c:v>7.0634180052535331</c:v>
                </c:pt>
                <c:pt idx="14">
                  <c:v>7.1417883421875414</c:v>
                </c:pt>
                <c:pt idx="15">
                  <c:v>6.4016184950683996</c:v>
                </c:pt>
                <c:pt idx="16">
                  <c:v>6.6042748866313881</c:v>
                </c:pt>
                <c:pt idx="17">
                  <c:v>6.9435864071358946</c:v>
                </c:pt>
                <c:pt idx="18">
                  <c:v>6.5822441343090023</c:v>
                </c:pt>
                <c:pt idx="19">
                  <c:v>5.6997675621154142</c:v>
                </c:pt>
                <c:pt idx="20">
                  <c:v>2.3038798715876978</c:v>
                </c:pt>
                <c:pt idx="21">
                  <c:v>0.87949728259970106</c:v>
                </c:pt>
                <c:pt idx="22">
                  <c:v>2.4752097038023151</c:v>
                </c:pt>
                <c:pt idx="23">
                  <c:v>1.911922180694732</c:v>
                </c:pt>
                <c:pt idx="24">
                  <c:v>7.3451986331281303</c:v>
                </c:pt>
                <c:pt idx="25">
                  <c:v>7.2198764348623836</c:v>
                </c:pt>
                <c:pt idx="26">
                  <c:v>7.5935345798861533</c:v>
                </c:pt>
                <c:pt idx="27">
                  <c:v>7.1439300349439634</c:v>
                </c:pt>
                <c:pt idx="28">
                  <c:v>6.7220502803136313</c:v>
                </c:pt>
                <c:pt idx="29">
                  <c:v>7.9431468695770331</c:v>
                </c:pt>
                <c:pt idx="30">
                  <c:v>7.9400035579923767</c:v>
                </c:pt>
                <c:pt idx="31">
                  <c:v>8.1515781559346294</c:v>
                </c:pt>
                <c:pt idx="32">
                  <c:v>10.142707860188469</c:v>
                </c:pt>
                <c:pt idx="33">
                  <c:v>10.930476386367641</c:v>
                </c:pt>
                <c:pt idx="34">
                  <c:v>11.01786816962626</c:v>
                </c:pt>
                <c:pt idx="35">
                  <c:v>10.331263492008929</c:v>
                </c:pt>
                <c:pt idx="36">
                  <c:v>10.35170592772508</c:v>
                </c:pt>
                <c:pt idx="37">
                  <c:v>10.77168419150196</c:v>
                </c:pt>
                <c:pt idx="38">
                  <c:v>11.09109289596203</c:v>
                </c:pt>
                <c:pt idx="39">
                  <c:v>10.474858831544321</c:v>
                </c:pt>
                <c:pt idx="40">
                  <c:v>10.28014124134503</c:v>
                </c:pt>
                <c:pt idx="41">
                  <c:v>10.63856368644111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4-4240-955D-F40C832D0EFC}"/>
            </c:ext>
          </c:extLst>
        </c:ser>
        <c:ser>
          <c:idx val="2"/>
          <c:order val="2"/>
          <c:tx>
            <c:strRef>
              <c:f>'8.'!$D$7</c:f>
              <c:strCache>
                <c:ptCount val="1"/>
                <c:pt idx="0">
                  <c:v>Nordiska banker</c:v>
                </c:pt>
              </c:strCache>
            </c:strRef>
          </c:tx>
          <c:spPr>
            <a:ln w="38100" cap="rnd">
              <a:solidFill>
                <a:srgbClr val="F8971D"/>
              </a:solidFill>
              <a:prstDash val="solid"/>
              <a:round/>
            </a:ln>
          </c:spPr>
          <c:marker>
            <c:symbol val="none"/>
          </c:marker>
          <c:cat>
            <c:numRef>
              <c:f>'8.'!$A$8:$A$49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'8.'!$D$8:$D$49</c:f>
              <c:numCache>
                <c:formatCode>#\ ##0.0</c:formatCode>
                <c:ptCount val="42"/>
                <c:pt idx="0">
                  <c:v>12.13059374188733</c:v>
                </c:pt>
                <c:pt idx="1">
                  <c:v>11.72457420113817</c:v>
                </c:pt>
                <c:pt idx="2">
                  <c:v>10.54220795756274</c:v>
                </c:pt>
                <c:pt idx="3">
                  <c:v>9.5952660863995956</c:v>
                </c:pt>
                <c:pt idx="4">
                  <c:v>9.3124418966650904</c:v>
                </c:pt>
                <c:pt idx="5">
                  <c:v>9.452535069329933</c:v>
                </c:pt>
                <c:pt idx="6">
                  <c:v>9.4307099612372713</c:v>
                </c:pt>
                <c:pt idx="7">
                  <c:v>9.9835515662904584</c:v>
                </c:pt>
                <c:pt idx="8">
                  <c:v>11.837409698189219</c:v>
                </c:pt>
                <c:pt idx="9">
                  <c:v>11.09467604494283</c:v>
                </c:pt>
                <c:pt idx="10">
                  <c:v>10.79122366976949</c:v>
                </c:pt>
                <c:pt idx="11">
                  <c:v>10.621295589295251</c:v>
                </c:pt>
                <c:pt idx="12">
                  <c:v>9.6316919021721379</c:v>
                </c:pt>
                <c:pt idx="13">
                  <c:v>9.527918203874238</c:v>
                </c:pt>
                <c:pt idx="14">
                  <c:v>8.9387321837304512</c:v>
                </c:pt>
                <c:pt idx="15">
                  <c:v>8.8248368308142489</c:v>
                </c:pt>
                <c:pt idx="16">
                  <c:v>8.7424461119304393</c:v>
                </c:pt>
                <c:pt idx="17">
                  <c:v>8.7439455898644027</c:v>
                </c:pt>
                <c:pt idx="18">
                  <c:v>7.1728971789586016</c:v>
                </c:pt>
                <c:pt idx="19">
                  <c:v>7.6118659782951461</c:v>
                </c:pt>
                <c:pt idx="20">
                  <c:v>2.6728847473579211</c:v>
                </c:pt>
                <c:pt idx="21">
                  <c:v>4.2306827643735332</c:v>
                </c:pt>
                <c:pt idx="22">
                  <c:v>5.3679009414096468</c:v>
                </c:pt>
                <c:pt idx="23">
                  <c:v>5.6758797636720351</c:v>
                </c:pt>
                <c:pt idx="24">
                  <c:v>8.7623383074615475</c:v>
                </c:pt>
                <c:pt idx="25">
                  <c:v>8.5507677943353269</c:v>
                </c:pt>
                <c:pt idx="26">
                  <c:v>8.6068414707153504</c:v>
                </c:pt>
                <c:pt idx="27">
                  <c:v>8.9193289190984242</c:v>
                </c:pt>
                <c:pt idx="28">
                  <c:v>5.9136274251845578</c:v>
                </c:pt>
                <c:pt idx="29">
                  <c:v>8.4850873779650087</c:v>
                </c:pt>
                <c:pt idx="30">
                  <c:v>6.4085765578112337</c:v>
                </c:pt>
                <c:pt idx="31">
                  <c:v>7.9192464682175796</c:v>
                </c:pt>
                <c:pt idx="32">
                  <c:v>13.61275311894577</c:v>
                </c:pt>
                <c:pt idx="33">
                  <c:v>13.411197863668789</c:v>
                </c:pt>
                <c:pt idx="34">
                  <c:v>13.596862474103681</c:v>
                </c:pt>
                <c:pt idx="35">
                  <c:v>13.353239648910369</c:v>
                </c:pt>
                <c:pt idx="36">
                  <c:v>14.15556588396268</c:v>
                </c:pt>
                <c:pt idx="37">
                  <c:v>14.18039217022492</c:v>
                </c:pt>
                <c:pt idx="38">
                  <c:v>13.932278823724941</c:v>
                </c:pt>
                <c:pt idx="39">
                  <c:v>13.64841638206207</c:v>
                </c:pt>
                <c:pt idx="40" formatCode="0.0">
                  <c:v>13.65842887317897</c:v>
                </c:pt>
                <c:pt idx="41" formatCode="0.0">
                  <c:v>13.13641167648187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14-4240-955D-F40C832D0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prstDash val="solid"/>
            <a:round/>
          </a:ln>
        </c:spPr>
        <c:txPr>
          <a:bodyPr rot="0" spcFirstLastPara="1" vertOverflow="ellipsis" wrap="square" anchor="ctr" anchorCtr="1"/>
          <a:lstStyle/>
          <a:p>
            <a:pPr>
              <a:defRPr sz="18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0"/>
        <c:auto val="1"/>
        <c:lblOffset val="0"/>
        <c:baseTimeUnit val="months"/>
        <c:majorUnit val="1"/>
        <c:majorTimeUnit val="years"/>
        <c:minorUnit val="12"/>
        <c:minorTimeUnit val="months"/>
      </c:dateAx>
      <c:valAx>
        <c:axId val="517737456"/>
        <c:scaling>
          <c:orientation val="minMax"/>
          <c:max val="16"/>
          <c:min val="0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prstDash val="solid"/>
              <a:round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A4A4A4"/>
            </a:solidFill>
            <a:prstDash val="solid"/>
          </a:ln>
        </c:spPr>
        <c:txPr>
          <a:bodyPr rot="0" spcFirstLastPara="1" vertOverflow="ellipsis" wrap="square" anchor="t" anchorCtr="1"/>
          <a:lstStyle/>
          <a:p>
            <a:pPr>
              <a:defRPr sz="1800" b="1" i="0" strike="noStrike" kern="1200" baseline="0">
                <a:ln>
                  <a:noFill/>
                  <a:prstDash val="solid"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At val="42094"/>
        <c:crossBetween val="between"/>
        <c:majorUnit val="2"/>
        <c:minorUnit val="0.5"/>
      </c:valAx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6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6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</c:legendEntry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600" b="1" i="0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1"/>
  </c:chart>
  <c:spPr>
    <a:noFill/>
    <a:ln w="9525" cap="flat" cmpd="sng" algn="ctr">
      <a:noFill/>
      <a:prstDash val="solid"/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5.0518112019857037E-2"/>
          <c:y val="4.986938582454796E-2"/>
          <c:w val="0.94310906193078325"/>
          <c:h val="0.79340156615513668"/>
        </c:manualLayout>
      </c:layout>
      <c:lineChart>
        <c:grouping val="standard"/>
        <c:varyColors val="0"/>
        <c:ser>
          <c:idx val="0"/>
          <c:order val="0"/>
          <c:tx>
            <c:strRef>
              <c:f>'9.'!$B$7</c:f>
              <c:strCache>
                <c:ptCount val="1"/>
                <c:pt idx="0">
                  <c:v>Svenska banker</c:v>
                </c:pt>
              </c:strCache>
            </c:strRef>
          </c:tx>
          <c:spPr>
            <a:ln w="38100" cap="sq">
              <a:solidFill>
                <a:srgbClr val="006A7D"/>
              </a:solidFill>
              <a:prstDash val="solid"/>
              <a:round/>
            </a:ln>
          </c:spPr>
          <c:marker>
            <c:symbol val="none"/>
          </c:marker>
          <c:cat>
            <c:numRef>
              <c:f>'9.'!$A$8:$A$49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'9.'!$B$8:$B$49</c:f>
              <c:numCache>
                <c:formatCode>#\ ##0.0</c:formatCode>
                <c:ptCount val="42"/>
                <c:pt idx="0">
                  <c:v>53.421842911503767</c:v>
                </c:pt>
                <c:pt idx="1">
                  <c:v>55.133671516551232</c:v>
                </c:pt>
                <c:pt idx="2">
                  <c:v>55.2282922568168</c:v>
                </c:pt>
                <c:pt idx="3">
                  <c:v>55.528408908863362</c:v>
                </c:pt>
                <c:pt idx="4">
                  <c:v>59.286210223338678</c:v>
                </c:pt>
                <c:pt idx="5">
                  <c:v>55.426633343527797</c:v>
                </c:pt>
                <c:pt idx="6">
                  <c:v>54.722863079667519</c:v>
                </c:pt>
                <c:pt idx="7">
                  <c:v>55.095188538262278</c:v>
                </c:pt>
                <c:pt idx="8">
                  <c:v>53.625253303812677</c:v>
                </c:pt>
                <c:pt idx="9">
                  <c:v>53.217530969257957</c:v>
                </c:pt>
                <c:pt idx="10">
                  <c:v>52.826937453142207</c:v>
                </c:pt>
                <c:pt idx="11">
                  <c:v>53.632584471588189</c:v>
                </c:pt>
                <c:pt idx="12">
                  <c:v>52.639496492235523</c:v>
                </c:pt>
                <c:pt idx="13">
                  <c:v>51.54150343300735</c:v>
                </c:pt>
                <c:pt idx="14">
                  <c:v>52.073440576879733</c:v>
                </c:pt>
                <c:pt idx="15">
                  <c:v>53.020664329245328</c:v>
                </c:pt>
                <c:pt idx="16">
                  <c:v>50.982896357602463</c:v>
                </c:pt>
                <c:pt idx="17">
                  <c:v>52.711740760683178</c:v>
                </c:pt>
                <c:pt idx="18">
                  <c:v>54.072019045363312</c:v>
                </c:pt>
                <c:pt idx="19">
                  <c:v>54.181866588008489</c:v>
                </c:pt>
                <c:pt idx="20">
                  <c:v>64.294167145276631</c:v>
                </c:pt>
                <c:pt idx="21">
                  <c:v>59.436261298839618</c:v>
                </c:pt>
                <c:pt idx="22">
                  <c:v>57.635763975231747</c:v>
                </c:pt>
                <c:pt idx="23">
                  <c:v>57.240414002144789</c:v>
                </c:pt>
                <c:pt idx="24">
                  <c:v>52.677873521375147</c:v>
                </c:pt>
                <c:pt idx="25">
                  <c:v>54.766925205892072</c:v>
                </c:pt>
                <c:pt idx="26">
                  <c:v>53.828512401422508</c:v>
                </c:pt>
                <c:pt idx="27">
                  <c:v>54.800526885318099</c:v>
                </c:pt>
                <c:pt idx="28">
                  <c:v>54.077468651509427</c:v>
                </c:pt>
                <c:pt idx="29">
                  <c:v>57.687938395831587</c:v>
                </c:pt>
                <c:pt idx="30">
                  <c:v>55.038592802722867</c:v>
                </c:pt>
                <c:pt idx="31">
                  <c:v>54.152705309502871</c:v>
                </c:pt>
                <c:pt idx="32">
                  <c:v>46.126917431163868</c:v>
                </c:pt>
                <c:pt idx="33">
                  <c:v>47.344433556460572</c:v>
                </c:pt>
                <c:pt idx="34">
                  <c:v>46.280252354327139</c:v>
                </c:pt>
                <c:pt idx="35">
                  <c:v>47.008906080788883</c:v>
                </c:pt>
                <c:pt idx="36">
                  <c:v>46.536668691890377</c:v>
                </c:pt>
                <c:pt idx="37">
                  <c:v>48.498724037226623</c:v>
                </c:pt>
                <c:pt idx="38">
                  <c:v>47.553112493529788</c:v>
                </c:pt>
                <c:pt idx="39">
                  <c:v>48.823946523389061</c:v>
                </c:pt>
                <c:pt idx="40">
                  <c:v>48.888659624757537</c:v>
                </c:pt>
                <c:pt idx="41">
                  <c:v>50.513722705826872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C-4644-9AF4-947BEB8FA547}"/>
            </c:ext>
          </c:extLst>
        </c:ser>
        <c:ser>
          <c:idx val="1"/>
          <c:order val="1"/>
          <c:tx>
            <c:strRef>
              <c:f>'9.'!$C$7</c:f>
              <c:strCache>
                <c:ptCount val="1"/>
                <c:pt idx="0">
                  <c:v>Nordiska banker</c:v>
                </c:pt>
              </c:strCache>
            </c:strRef>
          </c:tx>
          <c:spPr>
            <a:ln w="38100" cap="rnd">
              <a:solidFill>
                <a:srgbClr val="F8971D"/>
              </a:solidFill>
              <a:prstDash val="solid"/>
              <a:round/>
            </a:ln>
          </c:spPr>
          <c:marker>
            <c:symbol val="none"/>
          </c:marker>
          <c:cat>
            <c:numRef>
              <c:f>'9.'!$A$8:$A$49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'9.'!$C$8:$C$49</c:f>
              <c:numCache>
                <c:formatCode>0.0</c:formatCode>
                <c:ptCount val="42"/>
                <c:pt idx="0">
                  <c:v>44.071784569999998</c:v>
                </c:pt>
                <c:pt idx="1">
                  <c:v>44.465853370000005</c:v>
                </c:pt>
                <c:pt idx="2">
                  <c:v>45.544437459999997</c:v>
                </c:pt>
                <c:pt idx="3">
                  <c:v>45.708209410000002</c:v>
                </c:pt>
                <c:pt idx="4">
                  <c:v>48.8817053</c:v>
                </c:pt>
                <c:pt idx="5">
                  <c:v>49.315641550000002</c:v>
                </c:pt>
                <c:pt idx="6">
                  <c:v>48.362844510000002</c:v>
                </c:pt>
                <c:pt idx="7">
                  <c:v>47.382455090000001</c:v>
                </c:pt>
                <c:pt idx="8">
                  <c:v>44.839022059999998</c:v>
                </c:pt>
                <c:pt idx="9">
                  <c:v>46.289122119999995</c:v>
                </c:pt>
                <c:pt idx="10">
                  <c:v>46.541222230000002</c:v>
                </c:pt>
                <c:pt idx="11">
                  <c:v>47.29146179</c:v>
                </c:pt>
                <c:pt idx="12">
                  <c:v>49.576330259999999</c:v>
                </c:pt>
                <c:pt idx="13">
                  <c:v>50.525804579999999</c:v>
                </c:pt>
                <c:pt idx="14">
                  <c:v>52.432793769999996</c:v>
                </c:pt>
                <c:pt idx="15">
                  <c:v>52.471817480000006</c:v>
                </c:pt>
                <c:pt idx="16">
                  <c:v>59.63665924</c:v>
                </c:pt>
                <c:pt idx="17">
                  <c:v>56.957381139999995</c:v>
                </c:pt>
                <c:pt idx="18">
                  <c:v>56.631434769999998</c:v>
                </c:pt>
                <c:pt idx="19">
                  <c:v>57.12618252</c:v>
                </c:pt>
                <c:pt idx="20">
                  <c:v>65.110564760000003</c:v>
                </c:pt>
                <c:pt idx="21">
                  <c:v>55.865056170000003</c:v>
                </c:pt>
                <c:pt idx="22">
                  <c:v>55.204244550000006</c:v>
                </c:pt>
                <c:pt idx="23">
                  <c:v>55.143416520000002</c:v>
                </c:pt>
                <c:pt idx="24">
                  <c:v>49.611751179999999</c:v>
                </c:pt>
                <c:pt idx="25">
                  <c:v>52.405104100000003</c:v>
                </c:pt>
                <c:pt idx="26">
                  <c:v>52.731389660000005</c:v>
                </c:pt>
                <c:pt idx="27">
                  <c:v>52.948023470000003</c:v>
                </c:pt>
                <c:pt idx="28">
                  <c:v>54.792238879999999</c:v>
                </c:pt>
                <c:pt idx="29">
                  <c:v>50.527855649999999</c:v>
                </c:pt>
                <c:pt idx="30">
                  <c:v>59.207521080000006</c:v>
                </c:pt>
                <c:pt idx="31">
                  <c:v>54.768163969999996</c:v>
                </c:pt>
                <c:pt idx="32">
                  <c:v>40.384093650000004</c:v>
                </c:pt>
                <c:pt idx="33">
                  <c:v>40.792729630000004</c:v>
                </c:pt>
                <c:pt idx="34">
                  <c:v>40.406544619999998</c:v>
                </c:pt>
                <c:pt idx="35">
                  <c:v>40.709561010000002</c:v>
                </c:pt>
                <c:pt idx="36">
                  <c:v>39.898185400000003</c:v>
                </c:pt>
                <c:pt idx="37">
                  <c:v>40.006311839999995</c:v>
                </c:pt>
                <c:pt idx="38">
                  <c:v>40.462566719999998</c:v>
                </c:pt>
                <c:pt idx="39">
                  <c:v>41.155338790000002</c:v>
                </c:pt>
                <c:pt idx="40">
                  <c:v>41.121529459999998</c:v>
                </c:pt>
                <c:pt idx="41">
                  <c:v>43.456873430000002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C-4644-9AF4-947BEB8FA547}"/>
            </c:ext>
          </c:extLst>
        </c:ser>
        <c:ser>
          <c:idx val="2"/>
          <c:order val="2"/>
          <c:tx>
            <c:strRef>
              <c:f>'9.'!$D$7</c:f>
              <c:strCache>
                <c:ptCount val="1"/>
                <c:pt idx="0">
                  <c:v>Europeiska banker</c:v>
                </c:pt>
              </c:strCache>
            </c:strRef>
          </c:tx>
          <c:spPr>
            <a:ln w="38100" cap="rnd">
              <a:solidFill>
                <a:srgbClr val="6E2B62"/>
              </a:solidFill>
              <a:prstDash val="solid"/>
              <a:round/>
            </a:ln>
          </c:spPr>
          <c:marker>
            <c:symbol val="none"/>
          </c:marker>
          <c:cat>
            <c:numRef>
              <c:f>'9.'!$A$8:$A$49</c:f>
              <c:numCache>
                <c:formatCode>mmm\-yy</c:formatCode>
                <c:ptCount val="42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  <c:pt idx="17">
                  <c:v>43617</c:v>
                </c:pt>
                <c:pt idx="18">
                  <c:v>43709</c:v>
                </c:pt>
                <c:pt idx="19">
                  <c:v>43800</c:v>
                </c:pt>
                <c:pt idx="20">
                  <c:v>43891</c:v>
                </c:pt>
                <c:pt idx="21">
                  <c:v>43983</c:v>
                </c:pt>
                <c:pt idx="22">
                  <c:v>44075</c:v>
                </c:pt>
                <c:pt idx="23">
                  <c:v>44166</c:v>
                </c:pt>
                <c:pt idx="24">
                  <c:v>44256</c:v>
                </c:pt>
                <c:pt idx="25">
                  <c:v>44348</c:v>
                </c:pt>
                <c:pt idx="26">
                  <c:v>44440</c:v>
                </c:pt>
                <c:pt idx="27">
                  <c:v>44531</c:v>
                </c:pt>
                <c:pt idx="28">
                  <c:v>44621</c:v>
                </c:pt>
                <c:pt idx="29">
                  <c:v>44713</c:v>
                </c:pt>
                <c:pt idx="30">
                  <c:v>44805</c:v>
                </c:pt>
                <c:pt idx="31">
                  <c:v>44896</c:v>
                </c:pt>
                <c:pt idx="32">
                  <c:v>44986</c:v>
                </c:pt>
                <c:pt idx="33">
                  <c:v>45078</c:v>
                </c:pt>
                <c:pt idx="34">
                  <c:v>45170</c:v>
                </c:pt>
                <c:pt idx="35">
                  <c:v>45261</c:v>
                </c:pt>
                <c:pt idx="36">
                  <c:v>45352</c:v>
                </c:pt>
                <c:pt idx="37">
                  <c:v>45444</c:v>
                </c:pt>
                <c:pt idx="38">
                  <c:v>45536</c:v>
                </c:pt>
                <c:pt idx="39">
                  <c:v>45627</c:v>
                </c:pt>
                <c:pt idx="40">
                  <c:v>45717</c:v>
                </c:pt>
                <c:pt idx="41">
                  <c:v>45809</c:v>
                </c:pt>
              </c:numCache>
            </c:numRef>
          </c:cat>
          <c:val>
            <c:numRef>
              <c:f>'9.'!$D$8:$D$49</c:f>
              <c:numCache>
                <c:formatCode>0.0</c:formatCode>
                <c:ptCount val="42"/>
                <c:pt idx="0">
                  <c:v>61.776696325726</c:v>
                </c:pt>
                <c:pt idx="1">
                  <c:v>59.89098624334838</c:v>
                </c:pt>
                <c:pt idx="2">
                  <c:v>60.43646254672241</c:v>
                </c:pt>
                <c:pt idx="3">
                  <c:v>63.345318152830217</c:v>
                </c:pt>
                <c:pt idx="4">
                  <c:v>66.916209055399776</c:v>
                </c:pt>
                <c:pt idx="5">
                  <c:v>63.338103088725937</c:v>
                </c:pt>
                <c:pt idx="6">
                  <c:v>63.709561383699139</c:v>
                </c:pt>
                <c:pt idx="7">
                  <c:v>66.104590105241982</c:v>
                </c:pt>
                <c:pt idx="8">
                  <c:v>65.131670054756498</c:v>
                </c:pt>
                <c:pt idx="9">
                  <c:v>62.402933232151128</c:v>
                </c:pt>
                <c:pt idx="10">
                  <c:v>62.498409721943013</c:v>
                </c:pt>
                <c:pt idx="11">
                  <c:v>64.086083212957746</c:v>
                </c:pt>
                <c:pt idx="12">
                  <c:v>65.968527423988775</c:v>
                </c:pt>
                <c:pt idx="13">
                  <c:v>64.512752391269984</c:v>
                </c:pt>
                <c:pt idx="14">
                  <c:v>63.758805832894673</c:v>
                </c:pt>
                <c:pt idx="15">
                  <c:v>65.063104952289947</c:v>
                </c:pt>
                <c:pt idx="16">
                  <c:v>67.022327268852564</c:v>
                </c:pt>
                <c:pt idx="17">
                  <c:v>64.478315910800717</c:v>
                </c:pt>
                <c:pt idx="18">
                  <c:v>63.554423458725807</c:v>
                </c:pt>
                <c:pt idx="19">
                  <c:v>64.248232646060799</c:v>
                </c:pt>
                <c:pt idx="20">
                  <c:v>68.138692455888744</c:v>
                </c:pt>
                <c:pt idx="21">
                  <c:v>65.174589666558148</c:v>
                </c:pt>
                <c:pt idx="22">
                  <c:v>64.267756362728193</c:v>
                </c:pt>
                <c:pt idx="23">
                  <c:v>65.534616552275494</c:v>
                </c:pt>
                <c:pt idx="24">
                  <c:v>64.361398807197219</c:v>
                </c:pt>
                <c:pt idx="25">
                  <c:v>59.593519920000006</c:v>
                </c:pt>
                <c:pt idx="26">
                  <c:v>59.3943297</c:v>
                </c:pt>
                <c:pt idx="27">
                  <c:v>60.469810530000004</c:v>
                </c:pt>
                <c:pt idx="28">
                  <c:v>56.177235940000003</c:v>
                </c:pt>
                <c:pt idx="29">
                  <c:v>56.340424409999997</c:v>
                </c:pt>
                <c:pt idx="30">
                  <c:v>56.856116899999996</c:v>
                </c:pt>
                <c:pt idx="31">
                  <c:v>57.189883160000001</c:v>
                </c:pt>
                <c:pt idx="32">
                  <c:v>54.195079459999995</c:v>
                </c:pt>
                <c:pt idx="33">
                  <c:v>52.943851730000006</c:v>
                </c:pt>
                <c:pt idx="34">
                  <c:v>52.396372769999999</c:v>
                </c:pt>
                <c:pt idx="35">
                  <c:v>53.709572289999997</c:v>
                </c:pt>
                <c:pt idx="36">
                  <c:v>53.17159813</c:v>
                </c:pt>
                <c:pt idx="37">
                  <c:v>52.31593496</c:v>
                </c:pt>
                <c:pt idx="38">
                  <c:v>51.951713850000004</c:v>
                </c:pt>
                <c:pt idx="39">
                  <c:v>53.22607146</c:v>
                </c:pt>
                <c:pt idx="40">
                  <c:v>53.23761176</c:v>
                </c:pt>
                <c:pt idx="41">
                  <c:v>52.662444870000002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0C-4644-9AF4-947BEB8FA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726632"/>
        <c:axId val="517737456"/>
      </c:lineChart>
      <c:dateAx>
        <c:axId val="517726632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prstDash val="solid"/>
            <a:round/>
          </a:ln>
        </c:spPr>
        <c:txPr>
          <a:bodyPr rot="0" spcFirstLastPara="1" vertOverflow="ellipsis" wrap="square" anchor="ctr" anchorCtr="1"/>
          <a:lstStyle/>
          <a:p>
            <a:pPr>
              <a:defRPr sz="16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E+20"/>
        <c:auto val="1"/>
        <c:lblOffset val="0"/>
        <c:baseTimeUnit val="months"/>
        <c:majorUnit val="12"/>
        <c:majorTimeUnit val="months"/>
        <c:minorUnit val="1"/>
        <c:minorTimeUnit val="months"/>
      </c:dateAx>
      <c:valAx>
        <c:axId val="517737456"/>
        <c:scaling>
          <c:orientation val="minMax"/>
          <c:min val="35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prstDash val="solid"/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rgbClr val="A4A4A4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600" b="1" i="0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midCat"/>
        <c:majorUnit val="5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600" b="1" i="0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1"/>
  </c:chart>
  <c:spPr>
    <a:noFill/>
    <a:ln w="9525" cap="flat" cmpd="sng" algn="ctr">
      <a:noFill/>
      <a:prstDash val="solid"/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600-000000000000}">
  <sheetPr/>
  <sheetViews>
    <sheetView workbookViewId="0"/>
  </sheetViews>
  <pageMargins left="0.7" right="0.7" top="0.75" bottom="0.75" header="0.3" footer="0.3"/>
  <pageSetup paperSize="9" orientation="landscape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800-000000000000}">
  <sheetPr/>
  <sheetViews>
    <sheetView workbookViewId="0"/>
  </sheetViews>
  <pageMargins left="0.7" right="0.7" top="0.75" bottom="0.75" header="0.3" footer="0.3"/>
  <pageSetup paperSize="9" orientation="landscape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A00-000000000000}">
  <sheetPr/>
  <sheetViews>
    <sheetView workbookViewId="0"/>
  </sheetViews>
  <pageMargins left="0.7" right="0.7" top="0.75" bottom="0.75" header="0.3" footer="0.3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pageSetup paperSize="9" orientation="landscape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/>
  <sheetViews>
    <sheetView workbookViewId="0"/>
  </sheetViews>
  <pageMargins left="0.7" right="0.7" top="0.75" bottom="0.75" header="0.3" footer="0.3"/>
  <pageSetup paperSize="9" orientation="landscape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/>
  <sheetViews>
    <sheetView workbookViewId="0"/>
  </sheetViews>
  <pageMargins left="0.7" right="0.7" top="0.75" bottom="0.75" header="0.3" footer="0.3"/>
  <pageSetup paperSize="9" orientation="landscape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150990</xdr:colOff>
      <xdr:row>15</xdr:row>
      <xdr:rowOff>40217</xdr:rowOff>
    </xdr:from>
    <xdr:to>
      <xdr:col>24</xdr:col>
      <xdr:colOff>452968</xdr:colOff>
      <xdr:row>50</xdr:row>
      <xdr:rowOff>40923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4DEC9A-0DBB-4FAE-8057-F6678746E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0"/>
  <sheetViews>
    <sheetView tabSelected="1" workbookViewId="0">
      <selection activeCell="C26" sqref="C26"/>
    </sheetView>
  </sheetViews>
  <sheetFormatPr defaultRowHeight="14.5"/>
  <cols>
    <col min="1" max="1" width="18.26953125" bestFit="1" customWidth="1"/>
    <col min="2" max="2" width="18.26953125" customWidth="1"/>
    <col min="3" max="3" width="21.7265625" customWidth="1"/>
    <col min="4" max="5" width="12" bestFit="1" customWidth="1"/>
    <col min="6" max="7" width="20" bestFit="1" customWidth="1"/>
    <col min="8" max="8" width="17.453125" bestFit="1" customWidth="1"/>
  </cols>
  <sheetData>
    <row r="1" spans="1:23">
      <c r="A1" s="1" t="s">
        <v>0</v>
      </c>
      <c r="B1" t="s">
        <v>1</v>
      </c>
    </row>
    <row r="2" spans="1:23">
      <c r="A2" s="1" t="s">
        <v>2</v>
      </c>
      <c r="B2" t="s">
        <v>3</v>
      </c>
    </row>
    <row r="3" spans="1:23">
      <c r="A3" s="1" t="s">
        <v>4</v>
      </c>
      <c r="B3" t="s">
        <v>5</v>
      </c>
    </row>
    <row r="4" spans="1:23">
      <c r="A4" s="1" t="s">
        <v>6</v>
      </c>
      <c r="B4" t="s">
        <v>7</v>
      </c>
    </row>
    <row r="7" spans="1:23">
      <c r="A7" s="3"/>
      <c r="B7" s="12" t="s">
        <v>72</v>
      </c>
      <c r="C7" s="12" t="s">
        <v>73</v>
      </c>
      <c r="D7" s="9"/>
      <c r="E7" s="28"/>
      <c r="F7" s="28"/>
      <c r="G7" s="28"/>
      <c r="H7" s="28"/>
      <c r="I7" s="28"/>
    </row>
    <row r="8" spans="1:23">
      <c r="A8" s="8" t="s">
        <v>12</v>
      </c>
      <c r="B8" s="4">
        <v>58.748693075830417</v>
      </c>
      <c r="C8" s="4">
        <v>51.248508184526237</v>
      </c>
      <c r="D8" s="16"/>
      <c r="E8" s="4"/>
      <c r="F8" s="4"/>
      <c r="G8" s="50"/>
      <c r="H8" s="4"/>
      <c r="I8" s="4"/>
      <c r="Q8" s="11"/>
      <c r="R8" s="11"/>
      <c r="S8" s="11"/>
      <c r="T8" s="11"/>
      <c r="U8" s="11"/>
      <c r="V8" s="11"/>
      <c r="W8" s="11"/>
    </row>
    <row r="9" spans="1:23">
      <c r="A9" s="8" t="s">
        <v>9</v>
      </c>
      <c r="B9" s="4">
        <v>1.1722309122929551</v>
      </c>
      <c r="C9" s="4">
        <v>2.3778565345170919</v>
      </c>
      <c r="D9" s="16"/>
      <c r="E9" s="4"/>
      <c r="F9" s="4"/>
      <c r="G9" s="50"/>
      <c r="H9" s="4"/>
      <c r="I9" s="4"/>
    </row>
    <row r="10" spans="1:23" ht="15" customHeight="1">
      <c r="A10" s="8" t="s">
        <v>8</v>
      </c>
      <c r="B10" s="4">
        <v>11.0082080363779</v>
      </c>
      <c r="C10" s="4">
        <v>15.16270451750354</v>
      </c>
      <c r="D10" s="16"/>
      <c r="E10" s="4"/>
      <c r="F10" s="4"/>
      <c r="G10" s="50"/>
      <c r="H10" s="4"/>
      <c r="I10" s="4"/>
      <c r="J10" s="8"/>
      <c r="K10" s="8"/>
      <c r="L10" s="10"/>
      <c r="M10" s="8"/>
      <c r="N10" s="8"/>
      <c r="O10" s="8"/>
      <c r="P10" s="8"/>
    </row>
    <row r="11" spans="1:23">
      <c r="A11" s="8" t="s">
        <v>70</v>
      </c>
      <c r="B11" s="4">
        <v>0.23576711076114759</v>
      </c>
      <c r="C11" s="4">
        <v>0.59608079249379209</v>
      </c>
      <c r="D11" s="16"/>
      <c r="E11" s="4"/>
      <c r="F11" s="4"/>
      <c r="G11" s="50"/>
      <c r="H11" s="4"/>
      <c r="I11" s="4"/>
      <c r="N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8" t="s">
        <v>10</v>
      </c>
      <c r="B12" s="4">
        <v>0.7007237214086981</v>
      </c>
      <c r="C12" s="4">
        <v>0.45100579168763949</v>
      </c>
      <c r="D12" s="16"/>
      <c r="E12" s="4"/>
      <c r="F12" s="4"/>
      <c r="G12" s="50"/>
      <c r="H12" s="4"/>
      <c r="I12" s="4"/>
    </row>
    <row r="13" spans="1:23">
      <c r="A13" s="8" t="s">
        <v>11</v>
      </c>
      <c r="B13" s="4">
        <v>4.4747999191032459</v>
      </c>
      <c r="C13" s="4">
        <v>5.7085543858002312</v>
      </c>
      <c r="D13" s="16"/>
      <c r="E13" s="4"/>
      <c r="F13" s="4"/>
      <c r="G13" s="50"/>
      <c r="H13" s="4"/>
      <c r="I13" s="4"/>
      <c r="N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8" t="s">
        <v>15</v>
      </c>
      <c r="B14" s="4">
        <v>3.3922530550414298</v>
      </c>
      <c r="C14" s="4">
        <v>4.3536311662993681</v>
      </c>
      <c r="D14" s="16"/>
      <c r="E14" s="4"/>
      <c r="F14" s="4"/>
      <c r="G14" s="50"/>
      <c r="H14" s="4"/>
      <c r="I14" s="4"/>
      <c r="N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8" t="s">
        <v>13</v>
      </c>
      <c r="B15" s="4">
        <v>20.267324169184199</v>
      </c>
      <c r="C15" s="4">
        <v>20.101658627172089</v>
      </c>
      <c r="D15" s="16"/>
      <c r="E15" s="4"/>
      <c r="F15" s="4"/>
      <c r="G15" s="50"/>
      <c r="H15" s="4"/>
      <c r="I15" s="4"/>
      <c r="J15" s="8"/>
      <c r="K15" s="8"/>
      <c r="L15" s="8"/>
      <c r="M15" s="8"/>
      <c r="N15" s="8"/>
      <c r="O15" s="8"/>
      <c r="P15" s="8"/>
      <c r="Q15" s="11"/>
      <c r="R15" s="11"/>
      <c r="S15" s="11"/>
      <c r="T15" s="11"/>
      <c r="U15" s="11"/>
      <c r="V15" s="11"/>
      <c r="W15" s="11"/>
    </row>
    <row r="17" spans="1:23">
      <c r="A17" s="8"/>
      <c r="B17" s="45"/>
      <c r="C17" s="44"/>
      <c r="D17" s="8"/>
      <c r="E17" s="47"/>
      <c r="F17" s="48"/>
      <c r="G17" s="17"/>
      <c r="H17" s="26"/>
      <c r="I17" s="8"/>
      <c r="N17" s="11"/>
      <c r="P17" s="11"/>
      <c r="Q17" s="11"/>
      <c r="R17" s="11"/>
      <c r="S17" s="11"/>
      <c r="T17" s="11"/>
      <c r="U17" s="11"/>
      <c r="V17" s="11"/>
      <c r="W17" s="11"/>
    </row>
    <row r="18" spans="1:23">
      <c r="A18" s="2"/>
      <c r="B18" s="8"/>
      <c r="C18" s="8"/>
      <c r="D18" s="8"/>
      <c r="E18" s="8"/>
      <c r="F18" s="17"/>
      <c r="G18" s="17"/>
      <c r="H18" s="16"/>
      <c r="I18" s="8"/>
      <c r="N18" s="11"/>
      <c r="P18" s="11"/>
      <c r="Q18" s="11"/>
      <c r="R18" s="11"/>
      <c r="S18" s="11"/>
      <c r="T18" s="11"/>
      <c r="U18" s="11"/>
      <c r="V18" s="11"/>
      <c r="W18" s="11"/>
    </row>
    <row r="19" spans="1:23">
      <c r="A19" s="2"/>
      <c r="B19" s="8"/>
      <c r="C19" s="8"/>
      <c r="D19" s="8"/>
      <c r="E19" s="16"/>
      <c r="F19" s="17"/>
      <c r="G19" s="17"/>
      <c r="H19" s="16"/>
      <c r="I19" s="8"/>
      <c r="N19" s="11"/>
      <c r="P19" s="11"/>
      <c r="Q19" s="11"/>
      <c r="R19" s="11"/>
      <c r="S19" s="11"/>
      <c r="T19" s="11"/>
      <c r="U19" s="11"/>
      <c r="V19" s="11"/>
      <c r="W19" s="11"/>
    </row>
    <row r="20" spans="1:23">
      <c r="A20" s="2"/>
      <c r="B20" s="23"/>
      <c r="C20" s="23"/>
      <c r="D20" s="8"/>
      <c r="E20" s="8"/>
      <c r="F20" s="17"/>
      <c r="G20" s="17"/>
      <c r="H20" s="16"/>
      <c r="I20" s="8"/>
      <c r="N20" s="11"/>
      <c r="P20" s="11"/>
      <c r="Q20" s="11"/>
      <c r="R20" s="11"/>
      <c r="S20" s="11"/>
      <c r="T20" s="11"/>
      <c r="U20" s="11"/>
      <c r="V20" s="11"/>
      <c r="W20" s="11"/>
    </row>
    <row r="21" spans="1:23">
      <c r="A21" s="2"/>
      <c r="B21" s="8"/>
      <c r="C21" s="8"/>
      <c r="D21" s="8"/>
      <c r="E21" s="8"/>
      <c r="N21" s="11"/>
      <c r="P21" s="11"/>
      <c r="Q21" s="11"/>
      <c r="R21" s="11"/>
      <c r="S21" s="11"/>
      <c r="T21" s="11"/>
      <c r="U21" s="11"/>
      <c r="V21" s="11"/>
      <c r="W21" s="11"/>
    </row>
    <row r="22" spans="1:23">
      <c r="A22" s="2"/>
      <c r="B22" s="8"/>
      <c r="C22" s="8"/>
      <c r="D22" s="8"/>
      <c r="E22" s="8"/>
      <c r="G22" s="8"/>
      <c r="H22" s="8"/>
      <c r="I22" s="13"/>
      <c r="N22" s="11"/>
      <c r="P22" s="11"/>
      <c r="Q22" s="11"/>
      <c r="R22" s="11"/>
      <c r="S22" s="11"/>
      <c r="T22" s="11"/>
      <c r="U22" s="11"/>
      <c r="V22" s="11"/>
      <c r="W22" s="11"/>
    </row>
    <row r="23" spans="1:23">
      <c r="A23" s="2"/>
      <c r="B23" s="8"/>
      <c r="C23" s="8"/>
      <c r="D23" s="8"/>
      <c r="E23" s="8"/>
      <c r="N23" s="11"/>
      <c r="P23" s="11"/>
      <c r="Q23" s="11"/>
      <c r="R23" s="11"/>
      <c r="S23" s="11"/>
      <c r="T23" s="11"/>
      <c r="U23" s="11"/>
      <c r="V23" s="11"/>
      <c r="W23" s="11"/>
    </row>
    <row r="24" spans="1:23">
      <c r="A24" s="2"/>
      <c r="B24" s="8"/>
      <c r="D24" s="8"/>
      <c r="E24" s="8"/>
      <c r="N24" s="11"/>
      <c r="P24" s="11"/>
      <c r="Q24" s="11"/>
      <c r="R24" s="11"/>
      <c r="S24" s="11"/>
      <c r="T24" s="11"/>
      <c r="U24" s="11"/>
      <c r="V24" s="11"/>
      <c r="W24" s="11"/>
    </row>
    <row r="25" spans="1:23">
      <c r="A25" s="2"/>
      <c r="B25" s="8"/>
      <c r="C25" s="8"/>
      <c r="D25" s="8"/>
      <c r="E25" s="8"/>
      <c r="F25" s="8"/>
      <c r="H25" s="16"/>
      <c r="N25" s="11"/>
      <c r="P25" s="11"/>
      <c r="Q25" s="11"/>
      <c r="R25" s="11"/>
      <c r="S25" s="11"/>
      <c r="T25" s="11"/>
      <c r="U25" s="11"/>
      <c r="V25" s="11"/>
      <c r="W25" s="11"/>
    </row>
    <row r="26" spans="1:23">
      <c r="A26" s="2"/>
      <c r="B26" s="8"/>
      <c r="C26" s="8"/>
      <c r="D26" s="8"/>
      <c r="E26" s="8"/>
      <c r="F26" s="8"/>
      <c r="G26" s="17"/>
      <c r="H26" s="16"/>
      <c r="N26" s="11"/>
      <c r="P26" s="11"/>
      <c r="Q26" s="11"/>
      <c r="R26" s="11"/>
      <c r="S26" s="11"/>
      <c r="T26" s="11"/>
      <c r="U26" s="11"/>
      <c r="V26" s="11"/>
      <c r="W26" s="11"/>
    </row>
    <row r="27" spans="1:23">
      <c r="A27" s="2"/>
      <c r="B27" s="8"/>
      <c r="C27" s="8"/>
      <c r="D27" s="8"/>
      <c r="E27" s="8"/>
      <c r="F27" s="8"/>
      <c r="H27" s="16"/>
      <c r="N27" s="11"/>
      <c r="P27" s="11"/>
      <c r="Q27" s="11"/>
      <c r="R27" s="11"/>
      <c r="S27" s="11"/>
      <c r="T27" s="11"/>
      <c r="U27" s="11"/>
      <c r="V27" s="11"/>
      <c r="W27" s="11"/>
    </row>
    <row r="28" spans="1:23">
      <c r="A28" s="2"/>
      <c r="B28" s="8"/>
      <c r="C28" s="8"/>
      <c r="D28" s="8"/>
      <c r="E28" s="8"/>
      <c r="F28" s="8"/>
      <c r="G28" s="17"/>
      <c r="H28" s="16"/>
      <c r="N28" s="11"/>
      <c r="P28" s="11"/>
      <c r="Q28" s="11"/>
      <c r="R28" s="11"/>
      <c r="S28" s="11"/>
      <c r="T28" s="11"/>
      <c r="U28" s="11"/>
      <c r="V28" s="11"/>
      <c r="W28" s="11"/>
    </row>
    <row r="29" spans="1:23">
      <c r="A29" s="2"/>
      <c r="B29" s="8"/>
      <c r="C29" s="8"/>
      <c r="D29" s="8"/>
      <c r="E29" s="8"/>
      <c r="F29" s="8"/>
      <c r="H29" s="16"/>
      <c r="N29" s="11"/>
      <c r="P29" s="11"/>
      <c r="Q29" s="11"/>
      <c r="R29" s="11"/>
      <c r="S29" s="11"/>
      <c r="T29" s="11"/>
      <c r="U29" s="11"/>
      <c r="V29" s="11"/>
      <c r="W29" s="11"/>
    </row>
    <row r="30" spans="1:23">
      <c r="A30" s="2"/>
      <c r="B30" s="8"/>
      <c r="C30" s="8"/>
      <c r="D30" s="8"/>
      <c r="E30" s="8"/>
      <c r="F30" s="8"/>
      <c r="H30" s="16"/>
      <c r="N30" s="11"/>
      <c r="P30" s="11"/>
      <c r="Q30" s="11"/>
      <c r="R30" s="11"/>
      <c r="S30" s="11"/>
      <c r="T30" s="11"/>
      <c r="U30" s="11"/>
      <c r="V30" s="11"/>
      <c r="W30" s="11"/>
    </row>
    <row r="31" spans="1:23">
      <c r="A31" s="2"/>
      <c r="B31" s="8"/>
      <c r="C31" s="8"/>
      <c r="D31" s="8"/>
      <c r="E31" s="8"/>
      <c r="F31" s="8"/>
      <c r="H31" s="16"/>
      <c r="N31" s="11"/>
      <c r="P31" s="11"/>
      <c r="Q31" s="11"/>
      <c r="R31" s="11"/>
      <c r="S31" s="11"/>
      <c r="T31" s="11"/>
      <c r="U31" s="11"/>
      <c r="V31" s="11"/>
      <c r="W31" s="11"/>
    </row>
    <row r="32" spans="1:23">
      <c r="A32" s="2"/>
      <c r="B32" s="8"/>
      <c r="C32" s="8"/>
      <c r="D32" s="8"/>
      <c r="E32" s="8"/>
      <c r="F32" s="8"/>
      <c r="H32" s="16"/>
      <c r="N32" s="11"/>
      <c r="P32" s="11"/>
      <c r="Q32" s="11"/>
      <c r="R32" s="11"/>
      <c r="S32" s="11"/>
      <c r="T32" s="11"/>
      <c r="U32" s="11"/>
      <c r="V32" s="11"/>
      <c r="W32" s="11"/>
    </row>
    <row r="33" spans="1:23">
      <c r="A33" s="2"/>
      <c r="B33" s="8"/>
      <c r="C33" s="8"/>
      <c r="D33" s="8"/>
      <c r="E33" s="8"/>
      <c r="N33" s="11"/>
      <c r="P33" s="11"/>
      <c r="Q33" s="11"/>
      <c r="R33" s="11"/>
      <c r="S33" s="11"/>
      <c r="T33" s="11"/>
      <c r="U33" s="11"/>
      <c r="V33" s="11"/>
      <c r="W33" s="11"/>
    </row>
    <row r="34" spans="1:23">
      <c r="A34" s="2"/>
      <c r="B34" s="8"/>
      <c r="C34" s="8"/>
      <c r="D34" s="8"/>
      <c r="E34" s="8"/>
      <c r="N34" s="11"/>
      <c r="P34" s="11"/>
      <c r="Q34" s="11"/>
      <c r="R34" s="11"/>
      <c r="S34" s="11"/>
      <c r="T34" s="11"/>
      <c r="U34" s="11"/>
      <c r="V34" s="11"/>
      <c r="W34" s="11"/>
    </row>
    <row r="35" spans="1:23">
      <c r="A35" s="2"/>
      <c r="B35" s="8"/>
      <c r="C35" s="8"/>
      <c r="D35" s="8"/>
      <c r="E35" s="8"/>
      <c r="N35" s="11"/>
      <c r="P35" s="11"/>
      <c r="Q35" s="11"/>
      <c r="R35" s="11"/>
      <c r="S35" s="11"/>
      <c r="T35" s="11"/>
      <c r="U35" s="11"/>
      <c r="V35" s="11"/>
      <c r="W35" s="11"/>
    </row>
    <row r="36" spans="1:23">
      <c r="A36" s="2"/>
      <c r="B36" s="8"/>
      <c r="C36" s="8"/>
      <c r="D36" s="8"/>
      <c r="E36" s="8"/>
      <c r="N36" s="11"/>
      <c r="P36" s="11"/>
      <c r="Q36" s="11"/>
      <c r="R36" s="11"/>
      <c r="S36" s="11"/>
      <c r="T36" s="11"/>
      <c r="U36" s="11"/>
      <c r="V36" s="11"/>
      <c r="W36" s="11"/>
    </row>
    <row r="37" spans="1:23">
      <c r="A37" s="2"/>
      <c r="B37" s="8"/>
      <c r="C37" s="8"/>
      <c r="D37" s="8"/>
      <c r="E37" s="8"/>
      <c r="N37" s="11"/>
      <c r="P37" s="11"/>
      <c r="Q37" s="11"/>
      <c r="R37" s="11"/>
      <c r="S37" s="11"/>
      <c r="T37" s="11"/>
      <c r="U37" s="11"/>
      <c r="V37" s="11"/>
      <c r="W37" s="11"/>
    </row>
    <row r="38" spans="1:23">
      <c r="A38" s="2"/>
      <c r="B38" s="8"/>
      <c r="C38" s="8"/>
      <c r="D38" s="8"/>
      <c r="E38" s="8"/>
      <c r="N38" s="11"/>
      <c r="P38" s="11"/>
      <c r="Q38" s="11"/>
      <c r="R38" s="11"/>
      <c r="S38" s="11"/>
      <c r="T38" s="11"/>
      <c r="U38" s="11"/>
      <c r="V38" s="11"/>
      <c r="W38" s="11"/>
    </row>
    <row r="39" spans="1:23">
      <c r="A39" s="2"/>
      <c r="B39" s="8"/>
      <c r="C39" s="8"/>
      <c r="D39" s="8"/>
      <c r="E39" s="8"/>
      <c r="N39" s="11"/>
      <c r="P39" s="11"/>
      <c r="Q39" s="11"/>
      <c r="R39" s="11"/>
      <c r="S39" s="11"/>
      <c r="T39" s="11"/>
      <c r="U39" s="11"/>
      <c r="V39" s="11"/>
      <c r="W39" s="11"/>
    </row>
    <row r="40" spans="1:23">
      <c r="A40" s="2"/>
      <c r="B40" s="8"/>
      <c r="C40" s="8"/>
      <c r="D40" s="8"/>
      <c r="E40" s="8"/>
      <c r="N40" s="11"/>
      <c r="P40" s="11"/>
      <c r="Q40" s="11"/>
      <c r="R40" s="11"/>
      <c r="S40" s="11"/>
      <c r="T40" s="11"/>
      <c r="U40" s="11"/>
      <c r="V40" s="11"/>
      <c r="W40" s="11"/>
    </row>
    <row r="41" spans="1:23">
      <c r="A41" s="2"/>
      <c r="B41" s="8"/>
      <c r="C41" s="8"/>
      <c r="D41" s="8"/>
      <c r="E41" s="8"/>
      <c r="N41" s="11"/>
      <c r="P41" s="11"/>
      <c r="Q41" s="11"/>
      <c r="R41" s="11"/>
      <c r="S41" s="11"/>
      <c r="T41" s="11"/>
      <c r="U41" s="11"/>
      <c r="V41" s="11"/>
      <c r="W41" s="11"/>
    </row>
    <row r="42" spans="1:23">
      <c r="A42" s="2"/>
      <c r="B42" s="8"/>
      <c r="C42" s="8"/>
      <c r="D42" s="8"/>
      <c r="E42" s="8"/>
      <c r="N42" s="11"/>
      <c r="P42" s="11"/>
      <c r="Q42" s="11"/>
      <c r="R42" s="11"/>
      <c r="S42" s="11"/>
      <c r="T42" s="11"/>
      <c r="U42" s="11"/>
      <c r="V42" s="11"/>
      <c r="W42" s="11"/>
    </row>
    <row r="43" spans="1:23">
      <c r="A43" s="2"/>
      <c r="B43" s="8"/>
      <c r="C43" s="8"/>
      <c r="D43" s="8"/>
      <c r="E43" s="8"/>
      <c r="N43" s="11"/>
      <c r="P43" s="11"/>
      <c r="Q43" s="11"/>
      <c r="R43" s="11"/>
      <c r="S43" s="11"/>
      <c r="T43" s="11"/>
      <c r="U43" s="11"/>
      <c r="V43" s="11"/>
      <c r="W43" s="11"/>
    </row>
    <row r="44" spans="1:23">
      <c r="A44" s="2"/>
      <c r="B44" s="8"/>
      <c r="C44" s="8"/>
      <c r="D44" s="8"/>
      <c r="E44" s="8"/>
      <c r="N44" s="11"/>
      <c r="P44" s="11"/>
      <c r="Q44" s="11"/>
      <c r="R44" s="11"/>
      <c r="S44" s="11"/>
      <c r="T44" s="11"/>
      <c r="U44" s="11"/>
      <c r="V44" s="11"/>
      <c r="W44" s="11"/>
    </row>
    <row r="45" spans="1:23">
      <c r="A45" s="2"/>
      <c r="B45" s="8"/>
      <c r="C45" s="8"/>
      <c r="D45" s="8"/>
      <c r="E45" s="8"/>
      <c r="N45" s="11"/>
      <c r="P45" s="11"/>
      <c r="Q45" s="11"/>
      <c r="R45" s="11"/>
      <c r="S45" s="11"/>
      <c r="T45" s="11"/>
      <c r="U45" s="11"/>
      <c r="V45" s="11"/>
      <c r="W45" s="11"/>
    </row>
    <row r="46" spans="1:23">
      <c r="A46" s="2"/>
      <c r="B46" s="8"/>
      <c r="C46" s="8"/>
      <c r="D46" s="8"/>
      <c r="E46" s="8"/>
      <c r="N46" s="11"/>
      <c r="P46" s="11"/>
      <c r="Q46" s="11"/>
      <c r="R46" s="11"/>
      <c r="S46" s="11"/>
      <c r="T46" s="11"/>
      <c r="U46" s="11"/>
      <c r="V46" s="11"/>
      <c r="W46" s="11"/>
    </row>
    <row r="47" spans="1:23">
      <c r="A47" s="2"/>
      <c r="B47" s="8"/>
      <c r="C47" s="8"/>
      <c r="D47" s="8"/>
      <c r="E47" s="8"/>
      <c r="N47" s="11"/>
      <c r="P47" s="11"/>
      <c r="Q47" s="11"/>
      <c r="R47" s="11"/>
      <c r="S47" s="11"/>
      <c r="T47" s="11"/>
      <c r="U47" s="11"/>
      <c r="V47" s="11"/>
      <c r="W47" s="11"/>
    </row>
    <row r="48" spans="1:23">
      <c r="A48" s="2"/>
      <c r="B48" s="8"/>
      <c r="C48" s="8"/>
      <c r="D48" s="8"/>
      <c r="E48" s="8"/>
      <c r="N48" s="11"/>
      <c r="P48" s="11"/>
      <c r="Q48" s="11"/>
      <c r="R48" s="11"/>
      <c r="S48" s="11"/>
      <c r="T48" s="11"/>
      <c r="U48" s="11"/>
      <c r="V48" s="11"/>
      <c r="W48" s="11"/>
    </row>
    <row r="49" spans="1:23">
      <c r="A49" s="2"/>
      <c r="B49" s="8"/>
      <c r="C49" s="8"/>
      <c r="D49" s="8"/>
      <c r="E49" s="8"/>
      <c r="N49" s="11"/>
      <c r="P49" s="11"/>
      <c r="Q49" s="11"/>
      <c r="R49" s="11"/>
      <c r="S49" s="11"/>
      <c r="T49" s="11"/>
      <c r="U49" s="11"/>
      <c r="V49" s="11"/>
      <c r="W49" s="11"/>
    </row>
    <row r="50" spans="1:23">
      <c r="A50" s="2"/>
      <c r="B50" s="8"/>
      <c r="C50" s="8"/>
      <c r="D50" s="8"/>
      <c r="E50" s="8"/>
      <c r="N50" s="11"/>
      <c r="P50" s="11"/>
      <c r="Q50" s="11"/>
      <c r="R50" s="11"/>
      <c r="S50" s="11"/>
      <c r="T50" s="11"/>
      <c r="U50" s="11"/>
      <c r="V50" s="11"/>
      <c r="W50" s="11"/>
    </row>
  </sheetData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9"/>
  <sheetViews>
    <sheetView topLeftCell="A25" zoomScaleNormal="100" workbookViewId="0">
      <selection activeCell="I27" sqref="I27"/>
    </sheetView>
  </sheetViews>
  <sheetFormatPr defaultRowHeight="14.5"/>
  <cols>
    <col min="1" max="1" width="10" customWidth="1"/>
    <col min="2" max="2" width="20.54296875" customWidth="1"/>
    <col min="3" max="3" width="18.26953125" bestFit="1" customWidth="1"/>
    <col min="4" max="4" width="16.7265625" bestFit="1" customWidth="1"/>
    <col min="6" max="6" width="14" bestFit="1" customWidth="1"/>
    <col min="12" max="12" width="14" bestFit="1" customWidth="1"/>
    <col min="13" max="13" width="14.7265625" bestFit="1" customWidth="1"/>
  </cols>
  <sheetData>
    <row r="1" spans="1:14">
      <c r="A1" s="1" t="s">
        <v>0</v>
      </c>
      <c r="B1" t="s">
        <v>57</v>
      </c>
    </row>
    <row r="2" spans="1:14">
      <c r="A2" s="1" t="s">
        <v>2</v>
      </c>
      <c r="B2" t="s">
        <v>3</v>
      </c>
    </row>
    <row r="3" spans="1:14">
      <c r="A3" s="1" t="s">
        <v>4</v>
      </c>
      <c r="B3" t="s">
        <v>52</v>
      </c>
    </row>
    <row r="4" spans="1:14">
      <c r="A4" s="1" t="s">
        <v>6</v>
      </c>
      <c r="B4" t="s">
        <v>58</v>
      </c>
    </row>
    <row r="6" spans="1:14">
      <c r="F6" s="53"/>
      <c r="G6" s="53"/>
      <c r="H6" s="53"/>
      <c r="K6" s="53"/>
      <c r="L6" s="53"/>
      <c r="M6" s="53"/>
      <c r="N6" s="53"/>
    </row>
    <row r="7" spans="1:14">
      <c r="A7" s="3"/>
      <c r="B7" s="5" t="s">
        <v>54</v>
      </c>
      <c r="C7" s="5" t="s">
        <v>56</v>
      </c>
      <c r="D7" s="5" t="s">
        <v>55</v>
      </c>
      <c r="E7" s="9"/>
      <c r="F7" s="9"/>
      <c r="G7" s="9"/>
      <c r="H7" s="9"/>
      <c r="L7" s="9"/>
      <c r="M7" s="9"/>
      <c r="N7" s="9"/>
    </row>
    <row r="8" spans="1:14">
      <c r="A8" s="24">
        <v>42064</v>
      </c>
      <c r="B8" s="37">
        <v>53.421842911503767</v>
      </c>
      <c r="C8" s="4">
        <v>44.071784569999998</v>
      </c>
      <c r="D8" s="4">
        <v>61.776696325726</v>
      </c>
      <c r="F8" s="4"/>
      <c r="G8" s="4"/>
      <c r="H8" s="4"/>
      <c r="J8" s="4"/>
      <c r="K8" s="24"/>
      <c r="L8" s="8"/>
      <c r="M8" s="8"/>
      <c r="N8" s="8"/>
    </row>
    <row r="9" spans="1:14">
      <c r="A9" s="24">
        <v>42156</v>
      </c>
      <c r="B9" s="37">
        <v>55.133671516551232</v>
      </c>
      <c r="C9" s="4">
        <v>44.465853370000005</v>
      </c>
      <c r="D9" s="4">
        <v>59.89098624334838</v>
      </c>
      <c r="F9" s="4"/>
      <c r="G9" s="4"/>
      <c r="H9" s="4"/>
      <c r="J9" s="4"/>
      <c r="K9" s="24"/>
      <c r="L9" s="8"/>
      <c r="M9" s="8"/>
      <c r="N9" s="8"/>
    </row>
    <row r="10" spans="1:14">
      <c r="A10" s="24">
        <v>42248</v>
      </c>
      <c r="B10" s="37">
        <v>55.2282922568168</v>
      </c>
      <c r="C10" s="4">
        <v>45.544437459999997</v>
      </c>
      <c r="D10" s="4">
        <v>60.43646254672241</v>
      </c>
      <c r="F10" s="4"/>
      <c r="G10" s="4"/>
      <c r="H10" s="4"/>
      <c r="J10" s="4"/>
      <c r="K10" s="24"/>
      <c r="L10" s="8"/>
      <c r="M10" s="8"/>
      <c r="N10" s="8"/>
    </row>
    <row r="11" spans="1:14">
      <c r="A11" s="24">
        <v>42339</v>
      </c>
      <c r="B11" s="37">
        <v>55.528408908863362</v>
      </c>
      <c r="C11" s="4">
        <v>45.708209410000002</v>
      </c>
      <c r="D11" s="4">
        <v>63.345318152830217</v>
      </c>
      <c r="F11" s="4"/>
      <c r="G11" s="4"/>
      <c r="H11" s="4"/>
      <c r="J11" s="4"/>
      <c r="K11" s="24"/>
      <c r="L11" s="8"/>
      <c r="M11" s="8"/>
      <c r="N11" s="8"/>
    </row>
    <row r="12" spans="1:14">
      <c r="A12" s="24">
        <v>42430</v>
      </c>
      <c r="B12" s="37">
        <v>59.286210223338678</v>
      </c>
      <c r="C12" s="4">
        <v>48.8817053</v>
      </c>
      <c r="D12" s="4">
        <v>66.916209055399776</v>
      </c>
      <c r="F12" s="4"/>
      <c r="G12" s="4"/>
      <c r="H12" s="4"/>
      <c r="J12" s="4"/>
      <c r="K12" s="24"/>
      <c r="L12" s="8"/>
      <c r="M12" s="8"/>
      <c r="N12" s="8"/>
    </row>
    <row r="13" spans="1:14">
      <c r="A13" s="24">
        <v>42522</v>
      </c>
      <c r="B13" s="37">
        <v>55.426633343527797</v>
      </c>
      <c r="C13" s="4">
        <v>49.315641550000002</v>
      </c>
      <c r="D13" s="4">
        <v>63.338103088725937</v>
      </c>
      <c r="F13" s="4"/>
      <c r="G13" s="4"/>
      <c r="H13" s="4"/>
      <c r="J13" s="4"/>
      <c r="K13" s="24"/>
      <c r="L13" s="8"/>
      <c r="M13" s="8"/>
      <c r="N13" s="8"/>
    </row>
    <row r="14" spans="1:14">
      <c r="A14" s="24">
        <v>42614</v>
      </c>
      <c r="B14" s="37">
        <v>54.722863079667519</v>
      </c>
      <c r="C14" s="4">
        <v>48.362844510000002</v>
      </c>
      <c r="D14" s="4">
        <v>63.709561383699139</v>
      </c>
      <c r="F14" s="4"/>
      <c r="G14" s="4"/>
      <c r="H14" s="4"/>
      <c r="J14" s="4"/>
      <c r="K14" s="24"/>
      <c r="L14" s="8"/>
      <c r="M14" s="8"/>
      <c r="N14" s="8"/>
    </row>
    <row r="15" spans="1:14">
      <c r="A15" s="24">
        <v>42705</v>
      </c>
      <c r="B15" s="37">
        <v>55.095188538262278</v>
      </c>
      <c r="C15" s="4">
        <v>47.382455090000001</v>
      </c>
      <c r="D15" s="4">
        <v>66.104590105241982</v>
      </c>
      <c r="F15" s="4"/>
      <c r="G15" s="4"/>
      <c r="H15" s="4"/>
      <c r="J15" s="4"/>
      <c r="K15" s="24"/>
      <c r="L15" s="8"/>
      <c r="M15" s="8"/>
      <c r="N15" s="8"/>
    </row>
    <row r="16" spans="1:14">
      <c r="A16" s="24">
        <v>42795</v>
      </c>
      <c r="B16" s="37">
        <v>53.625253303812677</v>
      </c>
      <c r="C16" s="4">
        <v>44.839022059999998</v>
      </c>
      <c r="D16" s="4">
        <v>65.131670054756498</v>
      </c>
      <c r="F16" s="4"/>
      <c r="G16" s="4"/>
      <c r="H16" s="4"/>
      <c r="J16" s="4"/>
      <c r="K16" s="24"/>
      <c r="L16" s="8"/>
      <c r="M16" s="8"/>
      <c r="N16" s="8"/>
    </row>
    <row r="17" spans="1:14">
      <c r="A17" s="24">
        <v>42887</v>
      </c>
      <c r="B17" s="37">
        <v>53.217530969257957</v>
      </c>
      <c r="C17" s="4">
        <v>46.289122119999995</v>
      </c>
      <c r="D17" s="4">
        <v>62.402933232151128</v>
      </c>
      <c r="F17" s="4"/>
      <c r="G17" s="4"/>
      <c r="H17" s="4"/>
      <c r="J17" s="4"/>
      <c r="K17" s="24"/>
      <c r="L17" s="8"/>
      <c r="M17" s="8"/>
      <c r="N17" s="8"/>
    </row>
    <row r="18" spans="1:14">
      <c r="A18" s="24">
        <v>42979</v>
      </c>
      <c r="B18" s="37">
        <v>52.826937453142207</v>
      </c>
      <c r="C18" s="4">
        <v>46.541222230000002</v>
      </c>
      <c r="D18" s="4">
        <v>62.498409721943013</v>
      </c>
      <c r="F18" s="4"/>
      <c r="G18" s="4"/>
      <c r="H18" s="4"/>
      <c r="J18" s="4"/>
      <c r="K18" s="24"/>
      <c r="L18" s="8"/>
      <c r="M18" s="8"/>
      <c r="N18" s="8"/>
    </row>
    <row r="19" spans="1:14">
      <c r="A19" s="24">
        <v>43070</v>
      </c>
      <c r="B19" s="37">
        <v>53.632584471588189</v>
      </c>
      <c r="C19" s="4">
        <v>47.29146179</v>
      </c>
      <c r="D19" s="4">
        <v>64.086083212957746</v>
      </c>
      <c r="F19" s="4"/>
      <c r="G19" s="4"/>
      <c r="H19" s="4"/>
      <c r="J19" s="4"/>
      <c r="K19" s="24"/>
      <c r="L19" s="8"/>
      <c r="M19" s="8"/>
      <c r="N19" s="8"/>
    </row>
    <row r="20" spans="1:14">
      <c r="A20" s="24">
        <v>43160</v>
      </c>
      <c r="B20" s="37">
        <v>52.639496492235523</v>
      </c>
      <c r="C20" s="4">
        <v>49.576330259999999</v>
      </c>
      <c r="D20" s="4">
        <v>65.968527423988775</v>
      </c>
      <c r="F20" s="4"/>
      <c r="G20" s="4"/>
      <c r="H20" s="4"/>
      <c r="J20" s="4"/>
      <c r="K20" s="24"/>
      <c r="L20" s="8"/>
      <c r="M20" s="8"/>
      <c r="N20" s="8"/>
    </row>
    <row r="21" spans="1:14">
      <c r="A21" s="24">
        <v>43252</v>
      </c>
      <c r="B21" s="37">
        <v>51.54150343300735</v>
      </c>
      <c r="C21" s="4">
        <v>50.525804579999999</v>
      </c>
      <c r="D21" s="4">
        <v>64.512752391269984</v>
      </c>
      <c r="F21" s="4"/>
      <c r="G21" s="4"/>
      <c r="H21" s="4"/>
      <c r="J21" s="4"/>
      <c r="K21" s="24"/>
      <c r="L21" s="8"/>
      <c r="M21" s="8"/>
      <c r="N21" s="8"/>
    </row>
    <row r="22" spans="1:14">
      <c r="A22" s="24">
        <v>43344</v>
      </c>
      <c r="B22" s="37">
        <v>52.073440576879733</v>
      </c>
      <c r="C22" s="4">
        <v>52.432793769999996</v>
      </c>
      <c r="D22" s="4">
        <v>63.758805832894673</v>
      </c>
      <c r="F22" s="4"/>
      <c r="G22" s="4"/>
      <c r="H22" s="4"/>
      <c r="J22" s="4"/>
      <c r="K22" s="24"/>
      <c r="L22" s="8"/>
      <c r="M22" s="8"/>
      <c r="N22" s="8"/>
    </row>
    <row r="23" spans="1:14">
      <c r="A23" s="24">
        <v>43435</v>
      </c>
      <c r="B23" s="37">
        <v>53.020664329245328</v>
      </c>
      <c r="C23" s="4">
        <v>52.471817480000006</v>
      </c>
      <c r="D23" s="4">
        <v>65.063104952289947</v>
      </c>
      <c r="F23" s="4"/>
      <c r="G23" s="4"/>
      <c r="H23" s="4"/>
      <c r="J23" s="4"/>
      <c r="K23" s="24"/>
      <c r="L23" s="8"/>
      <c r="M23" s="8"/>
      <c r="N23" s="8"/>
    </row>
    <row r="24" spans="1:14">
      <c r="A24" s="24">
        <v>43525</v>
      </c>
      <c r="B24" s="37">
        <v>50.982896357602463</v>
      </c>
      <c r="C24" s="4">
        <v>59.63665924</v>
      </c>
      <c r="D24" s="4">
        <v>67.022327268852564</v>
      </c>
      <c r="F24" s="4"/>
      <c r="G24" s="4"/>
      <c r="H24" s="4"/>
      <c r="J24" s="4"/>
      <c r="K24" s="24"/>
      <c r="L24" s="8"/>
      <c r="M24" s="8"/>
      <c r="N24" s="8"/>
    </row>
    <row r="25" spans="1:14">
      <c r="A25" s="24">
        <v>43617</v>
      </c>
      <c r="B25" s="37">
        <v>52.711740760683178</v>
      </c>
      <c r="C25" s="4">
        <v>56.957381139999995</v>
      </c>
      <c r="D25" s="4">
        <v>64.478315910800717</v>
      </c>
      <c r="F25" s="4"/>
      <c r="G25" s="4"/>
      <c r="H25" s="4"/>
      <c r="J25" s="4"/>
      <c r="K25" s="24"/>
      <c r="L25" s="8"/>
      <c r="M25" s="8"/>
      <c r="N25" s="8"/>
    </row>
    <row r="26" spans="1:14">
      <c r="A26" s="24">
        <v>43709</v>
      </c>
      <c r="B26" s="37">
        <v>54.072019045363312</v>
      </c>
      <c r="C26" s="4">
        <v>56.631434769999998</v>
      </c>
      <c r="D26" s="4">
        <v>63.554423458725807</v>
      </c>
      <c r="F26" s="4"/>
      <c r="G26" s="4"/>
      <c r="H26" s="4"/>
      <c r="J26" s="4"/>
      <c r="K26" s="24"/>
      <c r="L26" s="8"/>
      <c r="M26" s="8"/>
      <c r="N26" s="8"/>
    </row>
    <row r="27" spans="1:14">
      <c r="A27" s="24">
        <v>43800</v>
      </c>
      <c r="B27" s="37">
        <v>54.181866588008489</v>
      </c>
      <c r="C27" s="4">
        <v>57.12618252</v>
      </c>
      <c r="D27" s="4">
        <v>64.248232646060799</v>
      </c>
      <c r="F27" s="4"/>
      <c r="G27" s="4"/>
      <c r="H27" s="4"/>
      <c r="J27" s="4"/>
      <c r="K27" s="24"/>
      <c r="L27" s="8"/>
      <c r="M27" s="8"/>
      <c r="N27" s="8"/>
    </row>
    <row r="28" spans="1:14">
      <c r="A28" s="24">
        <v>43891</v>
      </c>
      <c r="B28" s="37">
        <v>64.294167145276631</v>
      </c>
      <c r="C28" s="4">
        <v>65.110564760000003</v>
      </c>
      <c r="D28" s="4">
        <v>68.138692455888744</v>
      </c>
      <c r="F28" s="4"/>
      <c r="G28" s="4"/>
      <c r="H28" s="4"/>
      <c r="J28" s="4"/>
      <c r="K28" s="24"/>
      <c r="L28" s="8"/>
      <c r="M28" s="8"/>
      <c r="N28" s="8"/>
    </row>
    <row r="29" spans="1:14">
      <c r="A29" s="24">
        <v>43983</v>
      </c>
      <c r="B29" s="37">
        <v>59.436261298839618</v>
      </c>
      <c r="C29" s="4">
        <v>55.865056170000003</v>
      </c>
      <c r="D29" s="4">
        <v>65.174589666558148</v>
      </c>
      <c r="F29" s="4"/>
      <c r="G29" s="4"/>
      <c r="H29" s="4"/>
      <c r="J29" s="4"/>
      <c r="K29" s="24"/>
      <c r="L29" s="8"/>
      <c r="M29" s="8"/>
      <c r="N29" s="8"/>
    </row>
    <row r="30" spans="1:14">
      <c r="A30" s="24">
        <v>44075</v>
      </c>
      <c r="B30" s="37">
        <v>57.635763975231747</v>
      </c>
      <c r="C30" s="4">
        <v>55.204244550000006</v>
      </c>
      <c r="D30" s="4">
        <v>64.267756362728193</v>
      </c>
      <c r="F30" s="4"/>
      <c r="G30" s="4"/>
      <c r="H30" s="4"/>
      <c r="J30" s="4"/>
      <c r="K30" s="24"/>
      <c r="L30" s="8"/>
      <c r="M30" s="8"/>
      <c r="N30" s="8"/>
    </row>
    <row r="31" spans="1:14">
      <c r="A31" s="24">
        <v>44166</v>
      </c>
      <c r="B31" s="37">
        <v>57.240414002144789</v>
      </c>
      <c r="C31" s="4">
        <v>55.143416520000002</v>
      </c>
      <c r="D31" s="4">
        <v>65.534616552275494</v>
      </c>
      <c r="F31" s="4"/>
      <c r="G31" s="4"/>
      <c r="H31" s="4"/>
      <c r="J31" s="4"/>
      <c r="K31" s="24"/>
      <c r="L31" s="8"/>
      <c r="M31" s="8"/>
      <c r="N31" s="8"/>
    </row>
    <row r="32" spans="1:14">
      <c r="A32" s="24">
        <v>44256</v>
      </c>
      <c r="B32" s="37">
        <v>52.677873521375147</v>
      </c>
      <c r="C32" s="4">
        <v>49.611751179999999</v>
      </c>
      <c r="D32" s="4">
        <v>64.361398807197219</v>
      </c>
      <c r="F32" s="4"/>
      <c r="G32" s="4"/>
      <c r="H32" s="4"/>
      <c r="J32" s="4"/>
      <c r="K32" s="24"/>
      <c r="L32" s="8"/>
      <c r="M32" s="8"/>
      <c r="N32" s="8"/>
    </row>
    <row r="33" spans="1:14">
      <c r="A33" s="24">
        <v>44348</v>
      </c>
      <c r="B33" s="37">
        <v>54.766925205892072</v>
      </c>
      <c r="C33" s="4">
        <v>52.405104100000003</v>
      </c>
      <c r="D33" s="4">
        <v>59.593519920000006</v>
      </c>
      <c r="F33" s="4"/>
      <c r="G33" s="4"/>
      <c r="H33" s="4"/>
      <c r="J33" s="4"/>
      <c r="K33" s="24"/>
      <c r="L33" s="8"/>
      <c r="M33" s="8"/>
      <c r="N33" s="8"/>
    </row>
    <row r="34" spans="1:14">
      <c r="A34" s="24">
        <v>44440</v>
      </c>
      <c r="B34" s="37">
        <v>53.828512401422508</v>
      </c>
      <c r="C34" s="4">
        <v>52.731389660000005</v>
      </c>
      <c r="D34" s="4">
        <v>59.3943297</v>
      </c>
      <c r="F34" s="4"/>
      <c r="G34" s="4"/>
      <c r="H34" s="4"/>
      <c r="J34" s="4"/>
      <c r="K34" s="24"/>
      <c r="L34" s="8"/>
      <c r="M34" s="8"/>
      <c r="N34" s="8"/>
    </row>
    <row r="35" spans="1:14">
      <c r="A35" s="24">
        <v>44531</v>
      </c>
      <c r="B35" s="37">
        <v>54.800526885318099</v>
      </c>
      <c r="C35" s="4">
        <v>52.948023470000003</v>
      </c>
      <c r="D35" s="4">
        <v>60.469810530000004</v>
      </c>
      <c r="F35" s="4"/>
      <c r="G35" s="4"/>
      <c r="H35" s="4"/>
      <c r="J35" s="4"/>
      <c r="K35" s="24"/>
      <c r="L35" s="8"/>
      <c r="M35" s="8"/>
      <c r="N35" s="8"/>
    </row>
    <row r="36" spans="1:14">
      <c r="A36" s="24">
        <v>44621</v>
      </c>
      <c r="B36" s="37">
        <v>54.077468651509427</v>
      </c>
      <c r="C36" s="4">
        <v>54.792238879999999</v>
      </c>
      <c r="D36" s="4">
        <v>56.177235940000003</v>
      </c>
      <c r="F36" s="4"/>
      <c r="G36" s="4"/>
      <c r="H36" s="4"/>
      <c r="J36" s="4"/>
      <c r="K36" s="24"/>
      <c r="L36" s="8"/>
      <c r="M36" s="8"/>
      <c r="N36" s="8"/>
    </row>
    <row r="37" spans="1:14">
      <c r="A37" s="24">
        <v>44713</v>
      </c>
      <c r="B37" s="37">
        <v>57.687938395831587</v>
      </c>
      <c r="C37" s="4">
        <v>50.527855649999999</v>
      </c>
      <c r="D37" s="4">
        <v>56.340424409999997</v>
      </c>
      <c r="F37" s="4"/>
      <c r="G37" s="4"/>
      <c r="H37" s="4"/>
      <c r="J37" s="4"/>
      <c r="K37" s="24"/>
      <c r="L37" s="8"/>
      <c r="M37" s="8"/>
      <c r="N37" s="8"/>
    </row>
    <row r="38" spans="1:14">
      <c r="A38" s="24">
        <v>44805</v>
      </c>
      <c r="B38" s="37">
        <v>55.038592802722867</v>
      </c>
      <c r="C38" s="4">
        <v>59.207521080000006</v>
      </c>
      <c r="D38" s="4">
        <v>56.856116899999996</v>
      </c>
      <c r="F38" s="4"/>
      <c r="G38" s="4"/>
      <c r="H38" s="4"/>
      <c r="J38" s="4"/>
      <c r="K38" s="24"/>
      <c r="L38" s="8"/>
      <c r="M38" s="8"/>
      <c r="N38" s="8"/>
    </row>
    <row r="39" spans="1:14">
      <c r="A39" s="24">
        <v>44896</v>
      </c>
      <c r="B39" s="37">
        <v>54.152705309502871</v>
      </c>
      <c r="C39" s="4">
        <v>54.768163969999996</v>
      </c>
      <c r="D39" s="4">
        <v>57.189883160000001</v>
      </c>
      <c r="F39" s="4"/>
      <c r="G39" s="4"/>
      <c r="H39" s="4"/>
      <c r="J39" s="4"/>
      <c r="K39" s="24"/>
      <c r="L39" s="8"/>
      <c r="M39" s="8"/>
      <c r="N39" s="8"/>
    </row>
    <row r="40" spans="1:14">
      <c r="A40" s="24">
        <v>44986</v>
      </c>
      <c r="B40" s="37">
        <v>46.126917431163868</v>
      </c>
      <c r="C40" s="4">
        <v>40.384093650000004</v>
      </c>
      <c r="D40" s="4">
        <v>54.195079459999995</v>
      </c>
      <c r="F40" s="4"/>
      <c r="G40" s="4"/>
      <c r="H40" s="4"/>
      <c r="J40" s="4"/>
      <c r="K40" s="24"/>
      <c r="L40" s="8"/>
      <c r="M40" s="8"/>
      <c r="N40" s="8"/>
    </row>
    <row r="41" spans="1:14">
      <c r="A41" s="24">
        <v>45078</v>
      </c>
      <c r="B41" s="37">
        <v>47.344433556460572</v>
      </c>
      <c r="C41" s="4">
        <v>40.792729630000004</v>
      </c>
      <c r="D41" s="4">
        <v>52.943851730000006</v>
      </c>
      <c r="F41" s="4"/>
      <c r="G41" s="4"/>
      <c r="H41" s="4"/>
      <c r="J41" s="4"/>
      <c r="K41" s="24"/>
      <c r="L41" s="8"/>
      <c r="M41" s="8"/>
      <c r="N41" s="8"/>
    </row>
    <row r="42" spans="1:14">
      <c r="A42" s="24">
        <v>45170</v>
      </c>
      <c r="B42" s="37">
        <v>46.280252354327139</v>
      </c>
      <c r="C42" s="4">
        <v>40.406544619999998</v>
      </c>
      <c r="D42" s="4">
        <v>52.396372769999999</v>
      </c>
      <c r="F42" s="4"/>
      <c r="G42" s="4"/>
      <c r="H42" s="4"/>
      <c r="J42" s="4"/>
      <c r="K42" s="24"/>
      <c r="L42" s="8"/>
      <c r="M42" s="8"/>
      <c r="N42" s="8"/>
    </row>
    <row r="43" spans="1:14">
      <c r="A43" s="24">
        <v>45261</v>
      </c>
      <c r="B43" s="37">
        <v>47.008906080788883</v>
      </c>
      <c r="C43" s="4">
        <v>40.709561010000002</v>
      </c>
      <c r="D43" s="4">
        <v>53.709572289999997</v>
      </c>
      <c r="F43" s="4"/>
      <c r="G43" s="4"/>
      <c r="H43" s="4"/>
      <c r="J43" s="4"/>
      <c r="K43" s="24"/>
      <c r="L43" s="8"/>
      <c r="M43" s="8"/>
      <c r="N43" s="8"/>
    </row>
    <row r="44" spans="1:14">
      <c r="A44" s="24">
        <v>45352</v>
      </c>
      <c r="B44" s="37">
        <v>46.536668691890377</v>
      </c>
      <c r="C44" s="4">
        <v>39.898185400000003</v>
      </c>
      <c r="D44" s="4">
        <v>53.17159813</v>
      </c>
      <c r="F44" s="4"/>
      <c r="G44" s="4"/>
      <c r="H44" s="4"/>
      <c r="J44" s="4"/>
      <c r="K44" s="24"/>
      <c r="L44" s="8"/>
      <c r="M44" s="8"/>
      <c r="N44" s="8"/>
    </row>
    <row r="45" spans="1:14">
      <c r="A45" s="24">
        <v>45444</v>
      </c>
      <c r="B45" s="37">
        <v>48.498724037226623</v>
      </c>
      <c r="C45" s="4">
        <v>40.006311839999995</v>
      </c>
      <c r="D45" s="4">
        <v>52.31593496</v>
      </c>
      <c r="F45" s="4"/>
      <c r="G45" s="4"/>
      <c r="H45" s="4"/>
      <c r="J45" s="4"/>
      <c r="K45" s="24"/>
      <c r="L45" s="8"/>
      <c r="M45" s="8"/>
      <c r="N45" s="8"/>
    </row>
    <row r="46" spans="1:14">
      <c r="A46" s="24">
        <v>45536</v>
      </c>
      <c r="B46" s="37">
        <v>47.553112493529788</v>
      </c>
      <c r="C46" s="4">
        <v>40.462566719999998</v>
      </c>
      <c r="D46" s="4">
        <v>51.951713850000004</v>
      </c>
      <c r="F46" s="4"/>
      <c r="G46" s="4"/>
      <c r="H46" s="4"/>
      <c r="J46" s="4"/>
      <c r="K46" s="24"/>
      <c r="L46" s="8"/>
      <c r="M46" s="8"/>
      <c r="N46" s="8"/>
    </row>
    <row r="47" spans="1:14">
      <c r="A47" s="24">
        <v>45627</v>
      </c>
      <c r="B47" s="37">
        <v>48.823946523389061</v>
      </c>
      <c r="C47" s="4">
        <v>41.155338790000002</v>
      </c>
      <c r="D47" s="4">
        <v>53.22607146</v>
      </c>
      <c r="F47" s="4"/>
      <c r="G47" s="4"/>
      <c r="H47" s="4"/>
      <c r="J47" s="4"/>
      <c r="K47" s="24"/>
      <c r="L47" s="8"/>
      <c r="M47" s="8"/>
      <c r="N47" s="8"/>
    </row>
    <row r="48" spans="1:14">
      <c r="A48" s="24">
        <v>45717</v>
      </c>
      <c r="B48" s="37">
        <v>48.888659624757537</v>
      </c>
      <c r="C48" s="4">
        <v>41.121529459999998</v>
      </c>
      <c r="D48" s="4">
        <v>53.23761176</v>
      </c>
      <c r="F48" s="4"/>
      <c r="G48" s="4"/>
      <c r="H48" s="4"/>
      <c r="J48" s="4"/>
    </row>
    <row r="49" spans="1:10">
      <c r="A49" s="24">
        <v>45809</v>
      </c>
      <c r="B49" s="37">
        <v>50.513722705826872</v>
      </c>
      <c r="C49" s="4">
        <v>43.456873430000002</v>
      </c>
      <c r="D49" s="4">
        <v>52.662444870000002</v>
      </c>
      <c r="F49" s="4"/>
      <c r="G49" s="4"/>
      <c r="H49" s="4"/>
      <c r="J49" s="4"/>
    </row>
  </sheetData>
  <mergeCells count="2">
    <mergeCell ref="K6:N6"/>
    <mergeCell ref="F6:H6"/>
  </mergeCells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49"/>
  <sheetViews>
    <sheetView topLeftCell="A18" zoomScale="89" workbookViewId="0">
      <selection activeCell="K46" sqref="K46"/>
    </sheetView>
  </sheetViews>
  <sheetFormatPr defaultColWidth="9.26953125" defaultRowHeight="13"/>
  <cols>
    <col min="1" max="1" width="10.453125" style="19" bestFit="1" customWidth="1"/>
    <col min="2" max="2" width="18.54296875" style="19" bestFit="1" customWidth="1"/>
    <col min="3" max="3" width="17.54296875" style="19" bestFit="1" customWidth="1"/>
    <col min="4" max="4" width="17" style="19" bestFit="1" customWidth="1"/>
    <col min="5" max="5" width="17.54296875" style="19" bestFit="1" customWidth="1"/>
    <col min="6" max="6" width="19.26953125" style="19" bestFit="1" customWidth="1"/>
    <col min="7" max="8" width="9.26953125" style="19" customWidth="1"/>
    <col min="9" max="9" width="18.54296875" style="19" bestFit="1" customWidth="1"/>
    <col min="10" max="11" width="9.26953125" style="19" customWidth="1"/>
    <col min="12" max="16384" width="9.26953125" style="19"/>
  </cols>
  <sheetData>
    <row r="1" spans="1:19" ht="15" customHeight="1">
      <c r="A1" s="1" t="s">
        <v>0</v>
      </c>
      <c r="B1" t="s">
        <v>59</v>
      </c>
    </row>
    <row r="2" spans="1:19" ht="15" customHeight="1">
      <c r="A2" s="1" t="s">
        <v>2</v>
      </c>
      <c r="B2" t="s">
        <v>26</v>
      </c>
    </row>
    <row r="3" spans="1:19" ht="15" customHeight="1">
      <c r="A3" s="1" t="s">
        <v>4</v>
      </c>
      <c r="B3" t="s">
        <v>41</v>
      </c>
    </row>
    <row r="4" spans="1:19" ht="15" customHeight="1">
      <c r="A4" s="1" t="s">
        <v>6</v>
      </c>
      <c r="B4" t="s">
        <v>60</v>
      </c>
    </row>
    <row r="5" spans="1:19" ht="15" customHeight="1"/>
    <row r="6" spans="1:19" ht="15" customHeight="1">
      <c r="H6" s="54"/>
      <c r="I6" s="54"/>
      <c r="J6" s="54"/>
      <c r="K6" s="54"/>
      <c r="L6" s="54"/>
      <c r="N6" s="54"/>
      <c r="O6" s="54"/>
      <c r="P6" s="54"/>
      <c r="Q6" s="54"/>
      <c r="R6" s="54"/>
      <c r="S6" s="54"/>
    </row>
    <row r="7" spans="1:19" ht="15" customHeight="1">
      <c r="A7" s="3"/>
      <c r="B7" s="5" t="s">
        <v>61</v>
      </c>
      <c r="C7" s="5" t="s">
        <v>62</v>
      </c>
      <c r="D7" s="20" t="s">
        <v>63</v>
      </c>
      <c r="E7" s="20" t="s">
        <v>75</v>
      </c>
      <c r="F7" s="20" t="s">
        <v>64</v>
      </c>
      <c r="H7" s="9"/>
      <c r="I7" s="9"/>
      <c r="J7" s="41"/>
      <c r="K7" s="41"/>
      <c r="L7" s="41"/>
      <c r="M7" s="41"/>
      <c r="N7"/>
      <c r="O7" s="9"/>
      <c r="P7" s="9"/>
      <c r="Q7" s="41"/>
      <c r="R7" s="41"/>
      <c r="S7" s="41"/>
    </row>
    <row r="8" spans="1:19" ht="15" customHeight="1">
      <c r="A8" s="24">
        <v>42064</v>
      </c>
      <c r="B8" s="35">
        <v>24.133310674000001</v>
      </c>
      <c r="C8" s="35">
        <v>8.4402883309999996</v>
      </c>
      <c r="D8" s="35">
        <v>25.607216094999998</v>
      </c>
      <c r="E8" s="35">
        <v>-24.258365671</v>
      </c>
      <c r="F8" s="35">
        <v>16.510516676999998</v>
      </c>
      <c r="H8" s="27"/>
      <c r="I8" s="38"/>
      <c r="J8" s="38"/>
      <c r="K8" s="42"/>
      <c r="L8" s="38"/>
      <c r="N8" s="24"/>
      <c r="O8" s="15"/>
      <c r="P8" s="15"/>
      <c r="Q8" s="15"/>
      <c r="R8" s="15"/>
      <c r="S8" s="15"/>
    </row>
    <row r="9" spans="1:19" ht="15" customHeight="1">
      <c r="A9" s="24">
        <v>42156</v>
      </c>
      <c r="B9" s="35">
        <v>24.964300138712002</v>
      </c>
      <c r="C9" s="35">
        <v>11.966922979811001</v>
      </c>
      <c r="D9" s="35">
        <v>-10.431082959405</v>
      </c>
      <c r="E9" s="35">
        <v>-25.663834398593998</v>
      </c>
      <c r="F9" s="35">
        <v>13.978649765743</v>
      </c>
      <c r="H9" s="27"/>
      <c r="I9" s="38"/>
      <c r="J9" s="38"/>
      <c r="K9" s="42"/>
      <c r="L9" s="38"/>
      <c r="N9" s="24"/>
      <c r="O9" s="15"/>
      <c r="P9" s="15"/>
      <c r="Q9" s="15"/>
      <c r="R9" s="15"/>
      <c r="S9" s="15"/>
    </row>
    <row r="10" spans="1:19" ht="15" customHeight="1">
      <c r="A10" s="24">
        <v>42248</v>
      </c>
      <c r="B10" s="35">
        <v>25.613699223821001</v>
      </c>
      <c r="C10" s="35">
        <v>10.657828710271</v>
      </c>
      <c r="D10" s="35">
        <v>14.130500129616999</v>
      </c>
      <c r="E10" s="35">
        <v>-24.283417881569999</v>
      </c>
      <c r="F10" s="35">
        <v>13.8695064812</v>
      </c>
      <c r="H10" s="27"/>
      <c r="I10" s="38"/>
      <c r="J10" s="38"/>
      <c r="K10" s="42"/>
      <c r="L10" s="38"/>
      <c r="N10" s="24"/>
      <c r="O10" s="15"/>
      <c r="P10" s="15"/>
      <c r="Q10" s="15"/>
      <c r="R10" s="15"/>
      <c r="S10" s="15"/>
    </row>
    <row r="11" spans="1:19" ht="15" customHeight="1">
      <c r="A11" s="24">
        <v>42339</v>
      </c>
      <c r="B11" s="35">
        <v>25.276427127167999</v>
      </c>
      <c r="C11" s="35">
        <v>11.360976131916001</v>
      </c>
      <c r="D11" s="35">
        <v>-6.8641736991119959</v>
      </c>
      <c r="E11" s="35">
        <v>-26.500253438836001</v>
      </c>
      <c r="F11" s="35">
        <v>15.186374433247</v>
      </c>
      <c r="H11" s="27"/>
      <c r="I11" s="38"/>
      <c r="J11" s="38"/>
      <c r="K11" s="42"/>
      <c r="L11" s="38"/>
      <c r="N11" s="24"/>
      <c r="O11" s="15"/>
      <c r="P11" s="15"/>
      <c r="Q11" s="15"/>
      <c r="R11" s="15"/>
      <c r="S11" s="15"/>
    </row>
    <row r="12" spans="1:19" ht="15" customHeight="1">
      <c r="A12" s="24">
        <v>42430</v>
      </c>
      <c r="B12" s="35">
        <v>25.183927684842999</v>
      </c>
      <c r="C12" s="35">
        <v>10.328668789165</v>
      </c>
      <c r="D12" s="35">
        <v>-7.2484696317519992</v>
      </c>
      <c r="E12" s="35">
        <v>-26.086074460344999</v>
      </c>
      <c r="F12" s="35">
        <v>12.642981112365</v>
      </c>
      <c r="H12" s="27"/>
      <c r="I12" s="38"/>
      <c r="J12" s="38"/>
      <c r="K12" s="42"/>
      <c r="L12" s="38"/>
      <c r="N12" s="24"/>
      <c r="O12" s="15"/>
      <c r="P12" s="15"/>
      <c r="Q12" s="15"/>
      <c r="R12" s="15"/>
      <c r="S12" s="15"/>
    </row>
    <row r="13" spans="1:19" ht="15" customHeight="1">
      <c r="A13" s="24">
        <v>42522</v>
      </c>
      <c r="B13" s="35">
        <v>25.547439026879999</v>
      </c>
      <c r="C13" s="35">
        <v>10.888723871011999</v>
      </c>
      <c r="D13" s="35">
        <v>8.3508228858179994</v>
      </c>
      <c r="E13" s="35">
        <v>-25.255513668797001</v>
      </c>
      <c r="F13" s="35">
        <v>22.033166628865001</v>
      </c>
      <c r="H13" s="27"/>
      <c r="I13" s="38"/>
      <c r="J13" s="38"/>
      <c r="K13" s="42"/>
      <c r="L13" s="38"/>
      <c r="N13" s="24"/>
      <c r="O13" s="15"/>
      <c r="P13" s="15"/>
      <c r="Q13" s="15"/>
      <c r="R13" s="15"/>
      <c r="S13" s="15"/>
    </row>
    <row r="14" spans="1:19" ht="15" customHeight="1">
      <c r="A14" s="24">
        <v>42614</v>
      </c>
      <c r="B14" s="35">
        <v>26.498972528307998</v>
      </c>
      <c r="C14" s="35">
        <v>10.582153787369</v>
      </c>
      <c r="D14" s="35">
        <v>1.357494302494</v>
      </c>
      <c r="E14" s="35">
        <v>-25.150557222667999</v>
      </c>
      <c r="F14" s="35">
        <v>17.093308514619999</v>
      </c>
      <c r="H14" s="27"/>
      <c r="I14" s="38"/>
      <c r="J14" s="38"/>
      <c r="K14" s="42"/>
      <c r="L14" s="38"/>
      <c r="N14" s="24"/>
      <c r="O14" s="15"/>
      <c r="P14" s="15"/>
      <c r="Q14" s="15"/>
      <c r="R14" s="15"/>
      <c r="S14" s="15"/>
    </row>
    <row r="15" spans="1:19" ht="15" customHeight="1">
      <c r="A15" s="24">
        <v>42705</v>
      </c>
      <c r="B15" s="35">
        <v>27.02147331093899</v>
      </c>
      <c r="C15" s="35">
        <v>11.905000215953001</v>
      </c>
      <c r="D15" s="35">
        <v>12.862215466346001</v>
      </c>
      <c r="E15" s="35">
        <v>-27.760218124965</v>
      </c>
      <c r="F15" s="35">
        <v>14.470238348112</v>
      </c>
      <c r="H15" s="27"/>
      <c r="I15" s="38"/>
      <c r="J15" s="38"/>
      <c r="K15" s="42"/>
      <c r="L15" s="38"/>
      <c r="N15" s="24"/>
      <c r="O15" s="15"/>
      <c r="P15" s="15"/>
      <c r="Q15" s="15"/>
      <c r="R15" s="15"/>
      <c r="S15" s="15"/>
    </row>
    <row r="16" spans="1:19" ht="15" customHeight="1">
      <c r="A16" s="24">
        <v>42795</v>
      </c>
      <c r="B16" s="35">
        <v>26.914612924189999</v>
      </c>
      <c r="C16" s="35">
        <v>11.248914402926999</v>
      </c>
      <c r="D16" s="35">
        <v>0.12519400604099989</v>
      </c>
      <c r="E16" s="35">
        <v>-26.822628627387001</v>
      </c>
      <c r="F16" s="35">
        <v>18.818219145720001</v>
      </c>
      <c r="H16" s="27"/>
      <c r="I16" s="38"/>
      <c r="J16" s="38"/>
      <c r="K16" s="42"/>
      <c r="L16" s="38"/>
      <c r="N16" s="24"/>
      <c r="O16" s="15"/>
      <c r="P16" s="15"/>
      <c r="Q16" s="15"/>
      <c r="R16" s="15"/>
      <c r="S16" s="15"/>
    </row>
    <row r="17" spans="1:19" ht="15" customHeight="1">
      <c r="A17" s="24">
        <v>42887</v>
      </c>
      <c r="B17" s="35">
        <v>27.432492653661999</v>
      </c>
      <c r="C17" s="35">
        <v>12.124405233131</v>
      </c>
      <c r="D17" s="35">
        <v>-3.102022577794</v>
      </c>
      <c r="E17" s="35">
        <v>-25.810411762387002</v>
      </c>
      <c r="F17" s="35">
        <v>17.925321576390001</v>
      </c>
      <c r="H17" s="27"/>
      <c r="I17" s="38"/>
      <c r="J17" s="38"/>
      <c r="K17" s="42"/>
      <c r="L17" s="38"/>
      <c r="N17" s="24"/>
      <c r="O17" s="15"/>
      <c r="P17" s="15"/>
      <c r="Q17" s="15"/>
      <c r="R17" s="15"/>
      <c r="S17" s="15"/>
    </row>
    <row r="18" spans="1:19" ht="15" customHeight="1">
      <c r="A18" s="24">
        <v>42979</v>
      </c>
      <c r="B18" s="35">
        <v>28.126641913089991</v>
      </c>
      <c r="C18" s="35">
        <v>10.964391308754999</v>
      </c>
      <c r="D18" s="35">
        <v>5.8968211655039999</v>
      </c>
      <c r="E18" s="35">
        <v>-24.961880074494999</v>
      </c>
      <c r="F18" s="35">
        <v>16.860360701259999</v>
      </c>
      <c r="H18" s="27"/>
      <c r="I18" s="38"/>
      <c r="J18" s="38"/>
      <c r="K18" s="42"/>
      <c r="L18" s="38"/>
      <c r="N18" s="24"/>
      <c r="O18" s="15"/>
      <c r="P18" s="15"/>
      <c r="Q18" s="15"/>
      <c r="R18" s="15"/>
      <c r="S18" s="15"/>
    </row>
    <row r="19" spans="1:19" ht="15" customHeight="1">
      <c r="A19" s="24">
        <v>43070</v>
      </c>
      <c r="B19" s="35">
        <v>30.489240223103</v>
      </c>
      <c r="C19" s="35">
        <v>12.996936620519</v>
      </c>
      <c r="D19" s="35">
        <v>2.2707853103720002</v>
      </c>
      <c r="E19" s="35">
        <v>-29.811365807419001</v>
      </c>
      <c r="F19" s="35">
        <v>15.458523208301999</v>
      </c>
      <c r="H19" s="27"/>
      <c r="I19" s="38"/>
      <c r="J19" s="38"/>
      <c r="K19" s="42"/>
      <c r="L19" s="38"/>
      <c r="N19" s="24"/>
      <c r="O19" s="15"/>
      <c r="P19" s="15"/>
      <c r="Q19" s="15"/>
      <c r="R19" s="15"/>
      <c r="S19" s="15"/>
    </row>
    <row r="20" spans="1:19" ht="15" customHeight="1">
      <c r="A20" s="24">
        <v>43160</v>
      </c>
      <c r="B20" s="35">
        <v>28.785954875318001</v>
      </c>
      <c r="C20" s="35">
        <v>11.87857896809</v>
      </c>
      <c r="D20" s="35">
        <v>2.2809716711279999</v>
      </c>
      <c r="E20" s="35">
        <v>-26.715194450791</v>
      </c>
      <c r="F20" s="35">
        <v>18.048502784328999</v>
      </c>
      <c r="H20" s="27"/>
      <c r="I20" s="38"/>
      <c r="J20" s="38"/>
      <c r="K20" s="42"/>
      <c r="L20" s="38"/>
      <c r="N20" s="24"/>
      <c r="O20" s="15"/>
      <c r="P20" s="15"/>
      <c r="Q20" s="15"/>
      <c r="R20" s="15"/>
      <c r="S20" s="15"/>
    </row>
    <row r="21" spans="1:19" ht="15" customHeight="1">
      <c r="A21" s="24">
        <v>43252</v>
      </c>
      <c r="B21" s="35">
        <v>29.767515152304</v>
      </c>
      <c r="C21" s="35">
        <v>12.798053245021</v>
      </c>
      <c r="D21" s="35">
        <v>3.4296611645340001</v>
      </c>
      <c r="E21" s="35">
        <v>-27.871647354046001</v>
      </c>
      <c r="F21" s="35">
        <v>24.649579852927999</v>
      </c>
      <c r="H21" s="27"/>
      <c r="I21" s="38"/>
      <c r="J21" s="38"/>
      <c r="K21" s="42"/>
      <c r="L21" s="38"/>
      <c r="N21" s="24"/>
      <c r="O21" s="15"/>
      <c r="P21" s="15"/>
      <c r="Q21" s="15"/>
      <c r="R21" s="15"/>
      <c r="S21" s="15"/>
    </row>
    <row r="22" spans="1:19" ht="15" customHeight="1">
      <c r="A22" s="24">
        <v>43344</v>
      </c>
      <c r="B22" s="35">
        <v>29.488247870306001</v>
      </c>
      <c r="C22" s="35">
        <v>12.469000710684</v>
      </c>
      <c r="D22" s="35">
        <v>1.4084016951080001</v>
      </c>
      <c r="E22" s="35">
        <v>-26.7365037195</v>
      </c>
      <c r="F22" s="35">
        <v>17.307838480547002</v>
      </c>
      <c r="H22" s="27"/>
      <c r="I22" s="38"/>
      <c r="J22" s="38"/>
      <c r="K22" s="42"/>
      <c r="L22" s="38"/>
      <c r="N22" s="24"/>
      <c r="O22" s="15"/>
      <c r="P22" s="15"/>
      <c r="Q22" s="15"/>
      <c r="R22" s="15"/>
      <c r="S22" s="15"/>
    </row>
    <row r="23" spans="1:19" ht="15" customHeight="1">
      <c r="A23" s="24">
        <v>43435</v>
      </c>
      <c r="B23" s="35">
        <v>30.676695975227009</v>
      </c>
      <c r="C23" s="35">
        <v>12.921071370776</v>
      </c>
      <c r="D23" s="35">
        <v>1.4817688476799999</v>
      </c>
      <c r="E23" s="35">
        <v>-29.764639973142</v>
      </c>
      <c r="F23" s="35">
        <v>17.83338767879</v>
      </c>
      <c r="H23" s="27"/>
      <c r="I23" s="38"/>
      <c r="J23" s="38"/>
      <c r="K23" s="42"/>
      <c r="L23" s="38"/>
      <c r="N23" s="24"/>
      <c r="O23" s="15"/>
      <c r="P23" s="15"/>
      <c r="Q23" s="15"/>
      <c r="R23" s="15"/>
      <c r="S23" s="15"/>
    </row>
    <row r="24" spans="1:19" ht="15" customHeight="1">
      <c r="A24" s="24">
        <v>43525</v>
      </c>
      <c r="B24" s="35">
        <v>30.649446015666001</v>
      </c>
      <c r="C24" s="35">
        <v>12.188792169593</v>
      </c>
      <c r="D24" s="35">
        <v>3.6298349765909999</v>
      </c>
      <c r="E24" s="35">
        <v>-28.003578300522999</v>
      </c>
      <c r="F24" s="35">
        <v>19.920888302632001</v>
      </c>
      <c r="H24" s="27"/>
      <c r="I24" s="38"/>
      <c r="J24" s="38"/>
      <c r="K24" s="42"/>
      <c r="L24" s="38"/>
      <c r="N24" s="24"/>
      <c r="O24" s="15"/>
      <c r="P24" s="15"/>
      <c r="Q24" s="15"/>
      <c r="R24" s="15"/>
      <c r="S24" s="15"/>
    </row>
    <row r="25" spans="1:19" ht="15" customHeight="1">
      <c r="A25" s="24">
        <v>43617</v>
      </c>
      <c r="B25" s="35">
        <v>31.783217483175999</v>
      </c>
      <c r="C25" s="35">
        <v>13.199532680326</v>
      </c>
      <c r="D25" s="35">
        <v>2.5285429518570002</v>
      </c>
      <c r="E25" s="35">
        <v>-29.913625325660998</v>
      </c>
      <c r="F25" s="35">
        <v>18.751990870806999</v>
      </c>
      <c r="H25" s="27"/>
      <c r="I25" s="38"/>
      <c r="J25" s="38"/>
      <c r="K25" s="42"/>
      <c r="L25" s="38"/>
      <c r="N25" s="24"/>
      <c r="O25" s="15"/>
      <c r="P25" s="15"/>
      <c r="Q25" s="15"/>
      <c r="R25" s="15"/>
      <c r="S25" s="15"/>
    </row>
    <row r="26" spans="1:19" ht="15" customHeight="1">
      <c r="A26" s="24">
        <v>43709</v>
      </c>
      <c r="B26" s="35">
        <v>32.089089027860993</v>
      </c>
      <c r="C26" s="35">
        <v>13.166567188102</v>
      </c>
      <c r="D26" s="35">
        <v>3.6271504165690001</v>
      </c>
      <c r="E26" s="35">
        <v>-30.935779993602001</v>
      </c>
      <c r="F26" s="35">
        <v>16.614855400892001</v>
      </c>
      <c r="H26" s="27"/>
      <c r="I26" s="38"/>
      <c r="J26" s="38"/>
      <c r="K26" s="42"/>
      <c r="L26" s="38"/>
      <c r="N26" s="24"/>
      <c r="O26" s="15"/>
      <c r="P26" s="15"/>
      <c r="Q26" s="15"/>
      <c r="R26" s="15"/>
      <c r="S26" s="15"/>
    </row>
    <row r="27" spans="1:19" ht="15" customHeight="1">
      <c r="A27" s="24">
        <v>43800</v>
      </c>
      <c r="B27" s="35">
        <v>31.477270109304001</v>
      </c>
      <c r="C27" s="35">
        <v>13.905995845133001</v>
      </c>
      <c r="D27" s="35">
        <v>2.108999397986</v>
      </c>
      <c r="E27" s="35">
        <v>-31.695482549801</v>
      </c>
      <c r="F27" s="35">
        <v>18.262510067234</v>
      </c>
      <c r="H27" s="27"/>
      <c r="I27" s="38"/>
      <c r="J27" s="38"/>
      <c r="K27" s="42"/>
      <c r="L27" s="38"/>
      <c r="N27" s="24"/>
      <c r="O27" s="15"/>
      <c r="P27" s="15"/>
      <c r="Q27" s="15"/>
      <c r="R27" s="15"/>
      <c r="S27" s="15"/>
    </row>
    <row r="28" spans="1:19" ht="15" customHeight="1">
      <c r="A28" s="24">
        <v>43891</v>
      </c>
      <c r="B28" s="35">
        <v>32.839921023397999</v>
      </c>
      <c r="C28" s="35">
        <v>13.867548437823</v>
      </c>
      <c r="D28" s="35">
        <v>-0.50561689488799999</v>
      </c>
      <c r="E28" s="35">
        <v>-30.556102870082</v>
      </c>
      <c r="F28" s="35">
        <v>6.5972791230540002</v>
      </c>
      <c r="H28" s="27"/>
      <c r="I28" s="38"/>
      <c r="J28" s="38"/>
      <c r="K28" s="42"/>
      <c r="L28" s="38"/>
      <c r="N28" s="24"/>
      <c r="O28" s="15"/>
      <c r="P28" s="15"/>
      <c r="Q28" s="15"/>
      <c r="R28" s="15"/>
      <c r="S28" s="15"/>
    </row>
    <row r="29" spans="1:19" ht="15" customHeight="1">
      <c r="A29" s="24">
        <v>43983</v>
      </c>
      <c r="B29" s="35">
        <v>34.792400801802003</v>
      </c>
      <c r="C29" s="35">
        <v>13.178699833903</v>
      </c>
      <c r="D29" s="35">
        <v>3.6531887278130002</v>
      </c>
      <c r="E29" s="35">
        <v>-32.976665717431999</v>
      </c>
      <c r="F29" s="35">
        <v>14.749282708315</v>
      </c>
      <c r="H29" s="27"/>
      <c r="I29" s="38"/>
      <c r="J29" s="38"/>
      <c r="K29" s="42"/>
      <c r="L29" s="38"/>
      <c r="N29" s="24"/>
      <c r="O29" s="15"/>
      <c r="P29" s="15"/>
      <c r="Q29" s="15"/>
      <c r="R29" s="15"/>
      <c r="S29" s="15"/>
    </row>
    <row r="30" spans="1:19" ht="15" customHeight="1">
      <c r="A30" s="24">
        <v>44075</v>
      </c>
      <c r="B30" s="35">
        <v>33.932764773357</v>
      </c>
      <c r="C30" s="35">
        <v>14.214006137024001</v>
      </c>
      <c r="D30" s="35">
        <v>1.320214398808</v>
      </c>
      <c r="E30" s="35">
        <v>-30.716692748806999</v>
      </c>
      <c r="F30" s="35">
        <v>17.419944518007998</v>
      </c>
      <c r="H30" s="27"/>
      <c r="I30" s="38"/>
      <c r="J30" s="38"/>
      <c r="K30" s="42"/>
      <c r="L30" s="38"/>
      <c r="N30" s="24"/>
      <c r="O30" s="15"/>
      <c r="P30" s="15"/>
      <c r="Q30" s="15"/>
      <c r="R30" s="15"/>
      <c r="S30" s="15"/>
    </row>
    <row r="31" spans="1:19" ht="15" customHeight="1">
      <c r="A31" s="24">
        <v>44166</v>
      </c>
      <c r="B31" s="35">
        <v>33.971150405143987</v>
      </c>
      <c r="C31" s="35">
        <v>14.823111960017</v>
      </c>
      <c r="D31" s="35">
        <v>-6.6477530485999581E-2</v>
      </c>
      <c r="E31" s="35">
        <v>-32.463896524547003</v>
      </c>
      <c r="F31" s="35">
        <v>17.544783429399001</v>
      </c>
      <c r="H31" s="27"/>
      <c r="I31" s="38"/>
      <c r="J31" s="38"/>
      <c r="K31" s="42"/>
      <c r="L31" s="38"/>
      <c r="N31" s="24"/>
      <c r="O31" s="15"/>
      <c r="P31" s="15"/>
      <c r="Q31" s="15"/>
      <c r="R31" s="15"/>
      <c r="S31" s="15"/>
    </row>
    <row r="32" spans="1:19" ht="15" customHeight="1">
      <c r="A32" s="24">
        <v>44256</v>
      </c>
      <c r="B32" s="35">
        <v>34.023388417928999</v>
      </c>
      <c r="C32" s="35">
        <v>16.01534607696</v>
      </c>
      <c r="D32" s="35">
        <v>3.8117756684549988</v>
      </c>
      <c r="E32" s="35">
        <v>-31.482951350779999</v>
      </c>
      <c r="F32" s="35">
        <v>20.156942738301002</v>
      </c>
      <c r="H32" s="27"/>
      <c r="I32" s="38"/>
      <c r="J32" s="38"/>
      <c r="K32" s="42"/>
      <c r="L32" s="38"/>
      <c r="N32" s="24"/>
      <c r="O32" s="15"/>
      <c r="P32" s="15"/>
      <c r="Q32" s="15"/>
      <c r="R32" s="15"/>
      <c r="S32" s="15"/>
    </row>
    <row r="33" spans="1:19" ht="15" customHeight="1">
      <c r="A33" s="24">
        <v>44348</v>
      </c>
      <c r="B33" s="35">
        <v>34.650664912367887</v>
      </c>
      <c r="C33" s="35">
        <v>17.017560232274</v>
      </c>
      <c r="D33" s="35">
        <v>0.75889399765179966</v>
      </c>
      <c r="E33" s="35">
        <v>-33.499153942548503</v>
      </c>
      <c r="F33" s="35">
        <v>21.193976597840699</v>
      </c>
      <c r="H33" s="27"/>
      <c r="I33" s="38"/>
      <c r="J33" s="38"/>
      <c r="K33" s="42"/>
      <c r="L33" s="38"/>
      <c r="N33" s="24"/>
      <c r="O33" s="15"/>
      <c r="P33" s="15"/>
      <c r="Q33" s="15"/>
      <c r="R33" s="15"/>
      <c r="S33" s="15"/>
    </row>
    <row r="34" spans="1:19" ht="15" customHeight="1">
      <c r="A34" s="24">
        <v>44440</v>
      </c>
      <c r="B34" s="35">
        <v>34.986271232065697</v>
      </c>
      <c r="C34" s="35">
        <v>16.370078609272198</v>
      </c>
      <c r="D34" s="35">
        <v>2.6466649985483</v>
      </c>
      <c r="E34" s="35">
        <v>-30.8877125226259</v>
      </c>
      <c r="F34" s="35">
        <v>21.6002188490564</v>
      </c>
      <c r="G34" s="15"/>
      <c r="H34" s="27"/>
      <c r="I34" s="38"/>
      <c r="J34" s="38"/>
      <c r="K34" s="42"/>
      <c r="L34" s="38"/>
      <c r="N34" s="24"/>
      <c r="O34" s="15"/>
      <c r="P34" s="15"/>
      <c r="Q34" s="15"/>
      <c r="R34" s="15"/>
      <c r="S34" s="15"/>
    </row>
    <row r="35" spans="1:19" ht="15" customHeight="1">
      <c r="A35" s="24">
        <v>44531</v>
      </c>
      <c r="B35" s="35">
        <v>32.680006900518698</v>
      </c>
      <c r="C35" s="35">
        <v>17.594654119928201</v>
      </c>
      <c r="D35" s="35">
        <v>0.35017889565490012</v>
      </c>
      <c r="E35" s="35">
        <v>-34.108070967953999</v>
      </c>
      <c r="F35" s="35">
        <v>16.516142505560602</v>
      </c>
      <c r="G35" s="15"/>
      <c r="H35" s="27"/>
      <c r="I35" s="38"/>
      <c r="J35" s="38"/>
      <c r="K35" s="42"/>
      <c r="L35" s="38"/>
      <c r="N35" s="24"/>
      <c r="O35" s="15"/>
      <c r="P35" s="15"/>
      <c r="Q35" s="15"/>
      <c r="R35" s="15"/>
      <c r="S35" s="15"/>
    </row>
    <row r="36" spans="1:19" ht="15" customHeight="1">
      <c r="A36" s="24">
        <v>44621</v>
      </c>
      <c r="B36" s="35">
        <v>36.283513447886598</v>
      </c>
      <c r="C36" s="35">
        <v>16.237438424790099</v>
      </c>
      <c r="D36" s="35">
        <v>2.5090813160100001</v>
      </c>
      <c r="E36" s="35">
        <v>-33.789774681082903</v>
      </c>
      <c r="F36" s="35">
        <v>20.326812922060999</v>
      </c>
      <c r="G36" s="15"/>
      <c r="H36" s="27"/>
      <c r="I36" s="38"/>
      <c r="J36" s="38"/>
      <c r="K36" s="42"/>
      <c r="L36" s="38"/>
      <c r="N36" s="24"/>
      <c r="O36" s="15"/>
      <c r="P36" s="15"/>
      <c r="Q36" s="15"/>
      <c r="R36" s="15"/>
      <c r="S36" s="15"/>
    </row>
    <row r="37" spans="1:19" ht="15" customHeight="1">
      <c r="A37" s="24">
        <v>44713</v>
      </c>
      <c r="B37" s="35">
        <v>38.082832101008592</v>
      </c>
      <c r="C37" s="35">
        <v>15.911370745199299</v>
      </c>
      <c r="D37" s="35">
        <v>0.34558912538549991</v>
      </c>
      <c r="E37" s="35">
        <v>-36.385390233212597</v>
      </c>
      <c r="F37" s="35">
        <v>14.4316548559766</v>
      </c>
      <c r="G37" s="15"/>
      <c r="H37" s="27"/>
      <c r="I37" s="38"/>
      <c r="J37" s="38"/>
      <c r="K37" s="42"/>
      <c r="L37" s="38"/>
      <c r="N37" s="24"/>
      <c r="O37" s="15"/>
      <c r="P37" s="15"/>
      <c r="Q37" s="15"/>
      <c r="R37" s="15"/>
      <c r="S37" s="15"/>
    </row>
    <row r="38" spans="1:19" ht="15" customHeight="1">
      <c r="A38" s="24">
        <v>44805</v>
      </c>
      <c r="B38" s="35">
        <v>44.696762128602401</v>
      </c>
      <c r="C38" s="35">
        <v>15.5174375167781</v>
      </c>
      <c r="D38" s="35">
        <v>6.3548476664744999</v>
      </c>
      <c r="E38" s="35">
        <v>-34.576894409603099</v>
      </c>
      <c r="F38" s="35">
        <v>23.395634093014099</v>
      </c>
      <c r="G38" s="15"/>
      <c r="H38" s="27"/>
      <c r="I38" s="38"/>
      <c r="J38" s="38"/>
      <c r="K38" s="42"/>
      <c r="L38" s="38"/>
      <c r="N38" s="24"/>
      <c r="O38" s="15"/>
      <c r="P38" s="15"/>
      <c r="Q38" s="15"/>
      <c r="R38" s="15"/>
      <c r="S38" s="15"/>
    </row>
    <row r="39" spans="1:19" ht="15" customHeight="1">
      <c r="A39" s="24">
        <v>44896</v>
      </c>
      <c r="B39" s="35">
        <v>48.95431406017709</v>
      </c>
      <c r="C39" s="35">
        <v>15.8760661812763</v>
      </c>
      <c r="D39" s="35">
        <v>2.9762658591518001</v>
      </c>
      <c r="E39" s="35">
        <v>-39.596584003629097</v>
      </c>
      <c r="F39" s="35">
        <v>23.849397398818599</v>
      </c>
      <c r="G39" s="15"/>
      <c r="H39" s="27"/>
      <c r="I39" s="38"/>
      <c r="J39" s="38"/>
      <c r="K39" s="42"/>
      <c r="L39" s="38"/>
      <c r="N39" s="24"/>
      <c r="O39" s="15"/>
      <c r="P39" s="15"/>
      <c r="Q39" s="15"/>
      <c r="R39" s="15"/>
      <c r="S39" s="15"/>
    </row>
    <row r="40" spans="1:19" ht="15" customHeight="1">
      <c r="A40" s="24">
        <v>44986</v>
      </c>
      <c r="B40" s="35">
        <v>53.438692354949197</v>
      </c>
      <c r="C40" s="35">
        <v>15.153738040222301</v>
      </c>
      <c r="D40" s="35">
        <v>1.7914798951799999</v>
      </c>
      <c r="E40" s="35">
        <v>-36.257727555783298</v>
      </c>
      <c r="F40" s="35">
        <v>30.0707665356191</v>
      </c>
      <c r="G40" s="15"/>
      <c r="H40" s="27"/>
      <c r="I40" s="38"/>
      <c r="J40" s="38"/>
      <c r="K40" s="42"/>
      <c r="L40" s="38"/>
      <c r="N40" s="24"/>
      <c r="O40" s="15"/>
      <c r="P40" s="15"/>
      <c r="Q40" s="15"/>
      <c r="R40" s="15"/>
      <c r="S40" s="15"/>
    </row>
    <row r="41" spans="1:19" ht="15" customHeight="1">
      <c r="A41" s="24">
        <v>45078</v>
      </c>
      <c r="B41" s="35">
        <v>55.440886050680596</v>
      </c>
      <c r="C41" s="35">
        <v>16.534318002905199</v>
      </c>
      <c r="D41" s="35">
        <v>3.2238686039000002</v>
      </c>
      <c r="E41" s="35">
        <v>-39.171468714</v>
      </c>
      <c r="F41" s="35">
        <v>31.049750435158799</v>
      </c>
      <c r="G41" s="31"/>
      <c r="H41" s="27"/>
      <c r="I41" s="38"/>
      <c r="J41" s="38"/>
      <c r="K41" s="42"/>
      <c r="L41" s="38"/>
      <c r="N41" s="24"/>
      <c r="O41" s="15"/>
      <c r="P41" s="15"/>
      <c r="Q41" s="15"/>
      <c r="R41" s="15"/>
      <c r="S41" s="15"/>
    </row>
    <row r="42" spans="1:19" ht="15" customHeight="1">
      <c r="A42" s="24">
        <v>45170</v>
      </c>
      <c r="B42" s="35">
        <v>56.538592580935592</v>
      </c>
      <c r="C42" s="35">
        <v>16.650064392195599</v>
      </c>
      <c r="D42" s="35">
        <v>4.1008053655800003</v>
      </c>
      <c r="E42" s="35">
        <v>-37.041702452952499</v>
      </c>
      <c r="F42" s="35">
        <v>34.632038694597597</v>
      </c>
      <c r="G42" s="27"/>
      <c r="H42" s="27"/>
      <c r="I42" s="38"/>
      <c r="J42" s="38"/>
      <c r="K42" s="42"/>
      <c r="L42" s="38"/>
      <c r="N42" s="24"/>
      <c r="O42" s="15"/>
      <c r="P42" s="15"/>
      <c r="Q42" s="15"/>
      <c r="R42" s="15"/>
      <c r="S42" s="15"/>
    </row>
    <row r="43" spans="1:19" ht="15" customHeight="1">
      <c r="A43" s="24">
        <v>45261</v>
      </c>
      <c r="B43" s="35">
        <v>56.117114749329211</v>
      </c>
      <c r="C43" s="35">
        <v>18.6121498639598</v>
      </c>
      <c r="D43" s="35">
        <v>3.9440754084699998</v>
      </c>
      <c r="E43" s="35">
        <v>-41.852737422979203</v>
      </c>
      <c r="F43" s="35">
        <v>26.674139775816709</v>
      </c>
      <c r="H43" s="27"/>
      <c r="I43" s="38"/>
      <c r="J43" s="38"/>
      <c r="K43" s="42"/>
      <c r="L43" s="38"/>
      <c r="N43" s="24"/>
      <c r="O43" s="15"/>
      <c r="P43" s="15"/>
      <c r="Q43" s="15"/>
      <c r="R43" s="15"/>
      <c r="S43" s="15"/>
    </row>
    <row r="44" spans="1:19" ht="15" customHeight="1">
      <c r="A44" s="24">
        <v>45352</v>
      </c>
      <c r="B44" s="35">
        <v>53.536891042865591</v>
      </c>
      <c r="C44" s="35">
        <v>18.041594614823399</v>
      </c>
      <c r="D44" s="35">
        <v>5.361409989954999</v>
      </c>
      <c r="E44" s="35">
        <v>-39.626587345879599</v>
      </c>
      <c r="F44" s="35">
        <v>32.810649760645212</v>
      </c>
      <c r="G44" s="27"/>
      <c r="H44" s="27"/>
      <c r="I44" s="38"/>
      <c r="J44" s="38"/>
      <c r="K44" s="42"/>
      <c r="L44" s="38"/>
      <c r="N44" s="24"/>
      <c r="O44" s="15"/>
      <c r="P44" s="15"/>
      <c r="Q44" s="15"/>
      <c r="R44" s="15"/>
      <c r="S44" s="15"/>
    </row>
    <row r="45" spans="1:19" ht="15" customHeight="1">
      <c r="A45" s="24">
        <v>45444</v>
      </c>
      <c r="B45" s="35">
        <v>54.060108904809908</v>
      </c>
      <c r="C45" s="35">
        <v>19.530168258692001</v>
      </c>
      <c r="D45" s="35">
        <v>2.116145269985001</v>
      </c>
      <c r="E45" s="35">
        <v>-42.294859211693598</v>
      </c>
      <c r="F45" s="35">
        <v>30.9771833108354</v>
      </c>
      <c r="G45" s="31"/>
      <c r="H45" s="27"/>
      <c r="I45" s="38"/>
      <c r="J45" s="38"/>
      <c r="K45" s="42"/>
      <c r="L45" s="38"/>
      <c r="N45" s="24"/>
      <c r="O45" s="15"/>
      <c r="P45" s="15"/>
      <c r="Q45" s="15"/>
      <c r="R45" s="15"/>
      <c r="S45" s="15"/>
    </row>
    <row r="46" spans="1:19" ht="15" customHeight="1">
      <c r="A46" s="24">
        <v>45536</v>
      </c>
      <c r="B46" s="35">
        <v>53.715559952131308</v>
      </c>
      <c r="C46" s="35">
        <v>19.508500081191698</v>
      </c>
      <c r="D46" s="35">
        <v>4.9788943725224</v>
      </c>
      <c r="E46" s="35">
        <v>-38.928206129509597</v>
      </c>
      <c r="F46" s="35">
        <v>34.0092651764339</v>
      </c>
      <c r="H46" s="27"/>
      <c r="I46" s="38"/>
      <c r="J46" s="38"/>
      <c r="K46" s="42"/>
      <c r="L46" s="38"/>
      <c r="N46" s="24"/>
      <c r="O46" s="15"/>
      <c r="P46" s="15"/>
      <c r="Q46" s="15"/>
      <c r="R46" s="15"/>
      <c r="S46" s="15"/>
    </row>
    <row r="47" spans="1:19" ht="15" customHeight="1">
      <c r="A47" s="24">
        <v>45627</v>
      </c>
      <c r="B47" s="35">
        <v>53.622467069069288</v>
      </c>
      <c r="C47" s="35">
        <v>21.0219856111888</v>
      </c>
      <c r="D47" s="35">
        <v>4.7862708392376003</v>
      </c>
      <c r="E47" s="35">
        <v>-47.4949284652226</v>
      </c>
      <c r="F47" s="35">
        <v>27.3848492404335</v>
      </c>
      <c r="H47" s="27"/>
      <c r="I47" s="38"/>
      <c r="J47" s="38"/>
      <c r="K47" s="42"/>
      <c r="L47" s="38"/>
      <c r="N47" s="24"/>
      <c r="O47" s="15"/>
      <c r="P47" s="15"/>
      <c r="Q47" s="15"/>
      <c r="R47" s="15"/>
      <c r="S47" s="15"/>
    </row>
    <row r="48" spans="1:19" ht="15" customHeight="1">
      <c r="A48" s="24">
        <v>45717</v>
      </c>
      <c r="B48" s="38">
        <v>53.76520532858401</v>
      </c>
      <c r="C48" s="38">
        <v>19.920043959578901</v>
      </c>
      <c r="D48" s="38">
        <v>0.84722089801</v>
      </c>
      <c r="E48" s="38">
        <v>-42.4994561381422</v>
      </c>
      <c r="F48" s="38">
        <v>31.939092799360701</v>
      </c>
      <c r="H48" s="27"/>
      <c r="I48" s="38"/>
      <c r="J48" s="38"/>
      <c r="K48" s="42"/>
      <c r="L48" s="38"/>
    </row>
    <row r="49" spans="1:12" ht="15" customHeight="1">
      <c r="A49" s="24">
        <v>45809</v>
      </c>
      <c r="B49" s="38">
        <v>52.479227228308893</v>
      </c>
      <c r="C49" s="35">
        <v>20.167476480560602</v>
      </c>
      <c r="D49" s="35">
        <v>1.0788298027870999</v>
      </c>
      <c r="E49" s="35">
        <v>-42.9563859962959</v>
      </c>
      <c r="F49" s="38">
        <v>27.361465501585499</v>
      </c>
      <c r="H49" s="27"/>
      <c r="I49" s="38"/>
      <c r="J49" s="38"/>
      <c r="K49" s="42"/>
      <c r="L49" s="38"/>
    </row>
  </sheetData>
  <mergeCells count="2">
    <mergeCell ref="H6:L6"/>
    <mergeCell ref="N6:S6"/>
  </mergeCells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50"/>
  <sheetViews>
    <sheetView topLeftCell="A22" workbookViewId="0">
      <selection activeCell="O43" sqref="O43"/>
    </sheetView>
  </sheetViews>
  <sheetFormatPr defaultColWidth="9.1796875" defaultRowHeight="14.5"/>
  <cols>
    <col min="1" max="1" width="10.453125" bestFit="1" customWidth="1"/>
    <col min="2" max="2" width="20.54296875" customWidth="1"/>
    <col min="3" max="3" width="17.26953125" bestFit="1" customWidth="1"/>
    <col min="4" max="4" width="14.1796875" customWidth="1"/>
    <col min="5" max="5" width="17.7265625" customWidth="1"/>
    <col min="6" max="6" width="9.81640625" customWidth="1"/>
    <col min="7" max="7" width="11.81640625" bestFit="1" customWidth="1"/>
    <col min="8" max="8" width="9.1796875" customWidth="1"/>
  </cols>
  <sheetData>
    <row r="1" spans="1:22">
      <c r="A1" s="1" t="s">
        <v>0</v>
      </c>
      <c r="B1" t="s">
        <v>79</v>
      </c>
    </row>
    <row r="2" spans="1:22">
      <c r="A2" s="1" t="s">
        <v>2</v>
      </c>
      <c r="B2" t="s">
        <v>3</v>
      </c>
    </row>
    <row r="3" spans="1:22">
      <c r="A3" s="1" t="s">
        <v>4</v>
      </c>
      <c r="B3" t="s">
        <v>41</v>
      </c>
    </row>
    <row r="4" spans="1:22">
      <c r="A4" s="1" t="s">
        <v>6</v>
      </c>
      <c r="B4" t="s">
        <v>65</v>
      </c>
    </row>
    <row r="6" spans="1:22">
      <c r="I6" s="53"/>
      <c r="J6" s="53"/>
      <c r="K6" s="53"/>
      <c r="L6" s="53"/>
      <c r="M6" s="53"/>
      <c r="N6" s="53"/>
      <c r="P6" s="51"/>
      <c r="Q6" s="51"/>
      <c r="R6" s="51"/>
      <c r="S6" s="51"/>
      <c r="T6" s="51"/>
      <c r="U6" s="51"/>
      <c r="V6" s="51"/>
    </row>
    <row r="7" spans="1:22">
      <c r="A7" s="3"/>
      <c r="B7" s="5" t="s">
        <v>12</v>
      </c>
      <c r="C7" s="5" t="s">
        <v>8</v>
      </c>
      <c r="D7" s="5" t="s">
        <v>11</v>
      </c>
      <c r="E7" s="5" t="s">
        <v>76</v>
      </c>
      <c r="F7" s="5" t="s">
        <v>14</v>
      </c>
      <c r="G7" s="5" t="s">
        <v>15</v>
      </c>
      <c r="I7" s="9"/>
      <c r="J7" s="9"/>
      <c r="K7" s="9"/>
      <c r="L7" s="9"/>
      <c r="M7" s="9"/>
      <c r="N7" s="9"/>
      <c r="O7" s="9"/>
      <c r="Q7" s="9"/>
      <c r="R7" s="9"/>
      <c r="S7" s="9"/>
      <c r="T7" s="9"/>
      <c r="U7" s="9"/>
      <c r="V7" s="9"/>
    </row>
    <row r="8" spans="1:22">
      <c r="A8" s="24">
        <v>42064</v>
      </c>
      <c r="B8" s="37">
        <v>1.0981343929338261</v>
      </c>
      <c r="C8" s="37">
        <v>0.97716727492951172</v>
      </c>
      <c r="D8" s="37">
        <v>1.8703960984683901</v>
      </c>
      <c r="E8" s="37">
        <v>6.4409942780905949</v>
      </c>
      <c r="F8" s="37">
        <v>1.128829842207921</v>
      </c>
      <c r="G8" s="37">
        <v>0.67154670696574059</v>
      </c>
      <c r="I8" s="4"/>
      <c r="J8" s="4"/>
      <c r="K8" s="4"/>
      <c r="L8" s="4"/>
      <c r="M8" s="4"/>
      <c r="N8" s="4"/>
      <c r="P8" s="24"/>
      <c r="Q8" s="4"/>
      <c r="R8" s="4"/>
      <c r="S8" s="4"/>
      <c r="T8" s="4"/>
      <c r="U8" s="4"/>
      <c r="V8" s="4"/>
    </row>
    <row r="9" spans="1:22">
      <c r="A9" s="24">
        <v>42156</v>
      </c>
      <c r="B9" s="37">
        <v>1.0800889137382641</v>
      </c>
      <c r="C9" s="37">
        <v>0.97393309666275596</v>
      </c>
      <c r="D9" s="37">
        <v>1.776030288720901</v>
      </c>
      <c r="E9" s="37">
        <v>6.4142971877129069</v>
      </c>
      <c r="F9" s="37">
        <v>0.96556756428652446</v>
      </c>
      <c r="G9" s="37">
        <v>0.67792761675593394</v>
      </c>
      <c r="I9" s="4"/>
      <c r="J9" s="4"/>
      <c r="K9" s="4"/>
      <c r="L9" s="4"/>
      <c r="M9" s="4"/>
      <c r="N9" s="4"/>
      <c r="P9" s="24"/>
      <c r="Q9" s="4"/>
      <c r="R9" s="4"/>
      <c r="S9" s="4"/>
      <c r="T9" s="4"/>
      <c r="U9" s="4"/>
      <c r="V9" s="4"/>
    </row>
    <row r="10" spans="1:22">
      <c r="A10" s="24">
        <v>42248</v>
      </c>
      <c r="B10" s="37">
        <v>1.075158489848679</v>
      </c>
      <c r="C10" s="37">
        <v>0.98477901720688732</v>
      </c>
      <c r="D10" s="37">
        <v>1.725613876891724</v>
      </c>
      <c r="E10" s="37">
        <v>6.640682914007626</v>
      </c>
      <c r="F10" s="37">
        <v>1.009911485299174</v>
      </c>
      <c r="G10" s="37">
        <v>0.70748662298502818</v>
      </c>
      <c r="I10" s="4"/>
      <c r="J10" s="4"/>
      <c r="K10" s="4"/>
      <c r="L10" s="4"/>
      <c r="M10" s="4"/>
      <c r="N10" s="4"/>
      <c r="P10" s="24"/>
      <c r="Q10" s="4"/>
      <c r="R10" s="4"/>
      <c r="S10" s="4"/>
      <c r="T10" s="4"/>
      <c r="U10" s="4"/>
      <c r="V10" s="4"/>
    </row>
    <row r="11" spans="1:22">
      <c r="A11" s="24">
        <v>42339</v>
      </c>
      <c r="B11" s="37">
        <v>1.2070377466150179</v>
      </c>
      <c r="C11" s="37">
        <v>1.0526614755247581</v>
      </c>
      <c r="D11" s="37">
        <v>1.65483583956806</v>
      </c>
      <c r="E11" s="37">
        <v>6.5367130265261313</v>
      </c>
      <c r="F11" s="37">
        <v>1.12811229901709</v>
      </c>
      <c r="G11" s="37">
        <v>0.7500816305728113</v>
      </c>
      <c r="I11" s="4"/>
      <c r="J11" s="4"/>
      <c r="K11" s="4"/>
      <c r="L11" s="4"/>
      <c r="M11" s="4"/>
      <c r="N11" s="4"/>
      <c r="P11" s="24"/>
      <c r="Q11" s="4"/>
      <c r="R11" s="4"/>
      <c r="S11" s="4"/>
      <c r="T11" s="4"/>
      <c r="U11" s="4"/>
      <c r="V11" s="4"/>
    </row>
    <row r="12" spans="1:22">
      <c r="A12" s="24">
        <v>42430</v>
      </c>
      <c r="B12" s="37">
        <v>1.1130047319045171</v>
      </c>
      <c r="C12" s="37">
        <v>0.96641613791939185</v>
      </c>
      <c r="D12" s="37">
        <v>1.6196634417720741</v>
      </c>
      <c r="E12" s="37">
        <v>6.8126098069668783</v>
      </c>
      <c r="F12" s="37">
        <v>1.020125607317238</v>
      </c>
      <c r="G12" s="37">
        <v>0.78239008720518477</v>
      </c>
      <c r="I12" s="4"/>
      <c r="J12" s="4"/>
      <c r="K12" s="4"/>
      <c r="L12" s="4"/>
      <c r="M12" s="4"/>
      <c r="N12" s="4"/>
      <c r="P12" s="24"/>
      <c r="Q12" s="4"/>
      <c r="R12" s="4"/>
      <c r="S12" s="4"/>
      <c r="T12" s="4"/>
      <c r="U12" s="4"/>
      <c r="V12" s="4"/>
    </row>
    <row r="13" spans="1:22">
      <c r="A13" s="24">
        <v>42522</v>
      </c>
      <c r="B13" s="37">
        <v>1.1079435238174611</v>
      </c>
      <c r="C13" s="37">
        <v>0.98942446004864015</v>
      </c>
      <c r="D13" s="37">
        <v>1.6081466430938469</v>
      </c>
      <c r="E13" s="37">
        <v>6.8377282458905171</v>
      </c>
      <c r="F13" s="37">
        <v>0.91087794332710814</v>
      </c>
      <c r="G13" s="37">
        <v>0.77162943609483636</v>
      </c>
      <c r="I13" s="4"/>
      <c r="J13" s="4"/>
      <c r="K13" s="4"/>
      <c r="L13" s="4"/>
      <c r="M13" s="4"/>
      <c r="N13" s="4"/>
      <c r="P13" s="24"/>
      <c r="Q13" s="4"/>
      <c r="R13" s="4"/>
      <c r="S13" s="4"/>
      <c r="T13" s="4"/>
      <c r="U13" s="4"/>
      <c r="V13" s="4"/>
    </row>
    <row r="14" spans="1:22">
      <c r="A14" s="24">
        <v>42614</v>
      </c>
      <c r="B14" s="37">
        <v>1.1216572078580911</v>
      </c>
      <c r="C14" s="37">
        <v>1.022947565116161</v>
      </c>
      <c r="D14" s="37">
        <v>1.6156620960029979</v>
      </c>
      <c r="E14" s="37">
        <v>6.7767390658109052</v>
      </c>
      <c r="F14" s="37">
        <v>0.91069102313021655</v>
      </c>
      <c r="G14" s="37">
        <v>0.78869113548793268</v>
      </c>
      <c r="I14" s="4"/>
      <c r="J14" s="4"/>
      <c r="K14" s="4"/>
      <c r="L14" s="4"/>
      <c r="M14" s="4"/>
      <c r="N14" s="4"/>
      <c r="P14" s="24"/>
      <c r="Q14" s="4"/>
      <c r="R14" s="4"/>
      <c r="S14" s="4"/>
      <c r="T14" s="4"/>
      <c r="U14" s="4"/>
      <c r="V14" s="4"/>
    </row>
    <row r="15" spans="1:22">
      <c r="A15" s="24">
        <v>42705</v>
      </c>
      <c r="B15" s="37">
        <v>1.2064231548984119</v>
      </c>
      <c r="C15" s="37">
        <v>1.0506190466124199</v>
      </c>
      <c r="D15" s="37">
        <v>1.627125284467319</v>
      </c>
      <c r="E15" s="37">
        <v>6.8251539150614517</v>
      </c>
      <c r="F15" s="37">
        <v>0.95294181275422163</v>
      </c>
      <c r="G15" s="37">
        <v>0.80102867799401956</v>
      </c>
      <c r="I15" s="4"/>
      <c r="J15" s="4"/>
      <c r="K15" s="4"/>
      <c r="L15" s="4"/>
      <c r="M15" s="4"/>
      <c r="N15" s="4"/>
      <c r="P15" s="24"/>
      <c r="Q15" s="4"/>
      <c r="R15" s="4"/>
      <c r="S15" s="4"/>
      <c r="T15" s="4"/>
      <c r="U15" s="4"/>
      <c r="V15" s="4"/>
    </row>
    <row r="16" spans="1:22">
      <c r="A16" s="24">
        <v>42795</v>
      </c>
      <c r="B16" s="37">
        <v>1.1080117348619201</v>
      </c>
      <c r="C16" s="37">
        <v>1.0852443956262829</v>
      </c>
      <c r="D16" s="37">
        <v>1.606619543842899</v>
      </c>
      <c r="E16" s="37">
        <v>6.6774471284234513</v>
      </c>
      <c r="F16" s="37">
        <v>0.85372082449474951</v>
      </c>
      <c r="G16" s="37">
        <v>0.81174746979419976</v>
      </c>
      <c r="I16" s="4"/>
      <c r="J16" s="4"/>
      <c r="K16" s="4"/>
      <c r="L16" s="4"/>
      <c r="M16" s="4"/>
      <c r="N16" s="4"/>
      <c r="P16" s="24"/>
      <c r="Q16" s="4"/>
      <c r="R16" s="4"/>
      <c r="S16" s="4"/>
      <c r="T16" s="4"/>
      <c r="U16" s="4"/>
      <c r="V16" s="4"/>
    </row>
    <row r="17" spans="1:22">
      <c r="A17" s="24">
        <v>42887</v>
      </c>
      <c r="B17" s="37">
        <v>1.1340724038546259</v>
      </c>
      <c r="C17" s="37">
        <v>1.0846629944331241</v>
      </c>
      <c r="D17" s="37">
        <v>1.60314236932835</v>
      </c>
      <c r="E17" s="37">
        <v>6.7213723313666858</v>
      </c>
      <c r="F17" s="37">
        <v>0.81252895494600308</v>
      </c>
      <c r="G17" s="37">
        <v>0.80900311195808117</v>
      </c>
      <c r="I17" s="4"/>
      <c r="J17" s="4"/>
      <c r="K17" s="4"/>
      <c r="L17" s="4"/>
      <c r="M17" s="4"/>
      <c r="N17" s="4"/>
      <c r="P17" s="24"/>
      <c r="Q17" s="4"/>
      <c r="R17" s="4"/>
      <c r="S17" s="4"/>
      <c r="T17" s="4"/>
      <c r="U17" s="4"/>
      <c r="V17" s="4"/>
    </row>
    <row r="18" spans="1:22">
      <c r="A18" s="24">
        <v>42979</v>
      </c>
      <c r="B18" s="37">
        <v>1.127788906915193</v>
      </c>
      <c r="C18" s="37">
        <v>1.084386969310974</v>
      </c>
      <c r="D18" s="37">
        <v>1.604009112795505</v>
      </c>
      <c r="E18" s="37">
        <v>6.512591346564113</v>
      </c>
      <c r="F18" s="37">
        <v>0.79506909187362818</v>
      </c>
      <c r="G18" s="37">
        <v>0.81374459008526701</v>
      </c>
      <c r="I18" s="4"/>
      <c r="J18" s="4"/>
      <c r="K18" s="4"/>
      <c r="L18" s="4"/>
      <c r="M18" s="4"/>
      <c r="N18" s="4"/>
      <c r="P18" s="24"/>
      <c r="Q18" s="4"/>
      <c r="R18" s="4"/>
      <c r="S18" s="4"/>
      <c r="T18" s="4"/>
      <c r="U18" s="4"/>
      <c r="V18" s="4"/>
    </row>
    <row r="19" spans="1:22">
      <c r="A19" s="24">
        <v>43070</v>
      </c>
      <c r="B19" s="37">
        <v>1.2168724146893719</v>
      </c>
      <c r="C19" s="37">
        <v>1.038373560821003</v>
      </c>
      <c r="D19" s="37">
        <v>1.6082305449597609</v>
      </c>
      <c r="E19" s="37">
        <v>6.8098475841174464</v>
      </c>
      <c r="F19" s="37">
        <v>0.78927072695140787</v>
      </c>
      <c r="G19" s="37">
        <v>0.84738600197753233</v>
      </c>
      <c r="I19" s="4"/>
      <c r="J19" s="4"/>
      <c r="K19" s="4"/>
      <c r="L19" s="4"/>
      <c r="M19" s="4"/>
      <c r="N19" s="4"/>
      <c r="P19" s="24"/>
      <c r="Q19" s="4"/>
      <c r="R19" s="4"/>
      <c r="S19" s="4"/>
      <c r="T19" s="4"/>
      <c r="U19" s="4"/>
      <c r="V19" s="4"/>
    </row>
    <row r="20" spans="1:22">
      <c r="A20" s="24">
        <v>43160</v>
      </c>
      <c r="B20" s="37">
        <v>1.1430541380209549</v>
      </c>
      <c r="C20" s="37">
        <v>1.080034153146439</v>
      </c>
      <c r="D20" s="37">
        <v>1.559207315122412</v>
      </c>
      <c r="E20" s="37">
        <v>6.7658403980887574</v>
      </c>
      <c r="F20" s="37">
        <v>0.71579874728904547</v>
      </c>
      <c r="G20" s="37">
        <v>0.81673977609186044</v>
      </c>
      <c r="I20" s="4"/>
      <c r="J20" s="4"/>
      <c r="K20" s="4"/>
      <c r="L20" s="4"/>
      <c r="M20" s="4"/>
      <c r="N20" s="4"/>
      <c r="P20" s="24"/>
      <c r="Q20" s="4"/>
      <c r="R20" s="4"/>
      <c r="S20" s="4"/>
      <c r="T20" s="4"/>
      <c r="U20" s="4"/>
      <c r="V20" s="4"/>
    </row>
    <row r="21" spans="1:22">
      <c r="A21" s="24">
        <v>43252</v>
      </c>
      <c r="B21" s="37">
        <v>1.132157561877033</v>
      </c>
      <c r="C21" s="37">
        <v>1.0776856643140129</v>
      </c>
      <c r="D21" s="37">
        <v>1.5541954969553049</v>
      </c>
      <c r="E21" s="37">
        <v>6.9075749356845879</v>
      </c>
      <c r="F21" s="37">
        <v>0.68981485892984151</v>
      </c>
      <c r="G21" s="37">
        <v>0.78509812152852865</v>
      </c>
      <c r="I21" s="4"/>
      <c r="J21" s="4"/>
      <c r="K21" s="4"/>
      <c r="L21" s="4"/>
      <c r="M21" s="4"/>
      <c r="N21" s="4"/>
      <c r="P21" s="24"/>
      <c r="Q21" s="4"/>
      <c r="R21" s="4"/>
      <c r="S21" s="4"/>
      <c r="T21" s="4"/>
      <c r="U21" s="4"/>
      <c r="V21" s="4"/>
    </row>
    <row r="22" spans="1:22">
      <c r="A22" s="24">
        <v>43344</v>
      </c>
      <c r="B22" s="37">
        <v>1.1580623260756719</v>
      </c>
      <c r="C22" s="37">
        <v>1.0824982908112539</v>
      </c>
      <c r="D22" s="37">
        <v>1.5688307610167631</v>
      </c>
      <c r="E22" s="37">
        <v>6.4762158087129151</v>
      </c>
      <c r="F22" s="37">
        <v>0.67297328110756394</v>
      </c>
      <c r="G22" s="37">
        <v>0.79110121133941813</v>
      </c>
      <c r="I22" s="4"/>
      <c r="J22" s="4"/>
      <c r="K22" s="4"/>
      <c r="L22" s="4"/>
      <c r="M22" s="4"/>
      <c r="N22" s="4"/>
      <c r="P22" s="24"/>
      <c r="Q22" s="4"/>
      <c r="R22" s="4"/>
      <c r="S22" s="4"/>
      <c r="T22" s="4"/>
      <c r="U22" s="4"/>
      <c r="V22" s="4"/>
    </row>
    <row r="23" spans="1:22">
      <c r="A23" s="24">
        <v>43435</v>
      </c>
      <c r="B23" s="37">
        <v>1.197448421924088</v>
      </c>
      <c r="C23" s="37">
        <v>1.0942970268910639</v>
      </c>
      <c r="D23" s="37">
        <v>1.570303436685075</v>
      </c>
      <c r="E23" s="37">
        <v>6.7911993336176204</v>
      </c>
      <c r="F23" s="37">
        <v>0.66004067388695031</v>
      </c>
      <c r="G23" s="37">
        <v>0.79680918615663165</v>
      </c>
      <c r="I23" s="4"/>
      <c r="J23" s="4"/>
      <c r="K23" s="4"/>
      <c r="L23" s="4"/>
      <c r="M23" s="4"/>
      <c r="N23" s="4"/>
      <c r="P23" s="24"/>
      <c r="Q23" s="4"/>
      <c r="R23" s="4"/>
      <c r="S23" s="4"/>
      <c r="T23" s="4"/>
      <c r="U23" s="4"/>
      <c r="V23" s="4"/>
    </row>
    <row r="24" spans="1:22">
      <c r="A24" s="24">
        <v>43525</v>
      </c>
      <c r="B24" s="37">
        <v>1.1237225095662109</v>
      </c>
      <c r="C24" s="37">
        <v>1.0541297820173789</v>
      </c>
      <c r="D24" s="37">
        <v>1.6401801495387871</v>
      </c>
      <c r="E24" s="37">
        <v>6.9159352600213362</v>
      </c>
      <c r="F24" s="37">
        <v>0.64860159050428723</v>
      </c>
      <c r="G24" s="37">
        <v>0.82523848175382264</v>
      </c>
      <c r="I24" s="4"/>
      <c r="J24" s="4"/>
      <c r="K24" s="4"/>
      <c r="L24" s="4"/>
      <c r="M24" s="4"/>
      <c r="N24" s="4"/>
      <c r="P24" s="24"/>
      <c r="Q24" s="4"/>
      <c r="R24" s="4"/>
      <c r="S24" s="4"/>
      <c r="T24" s="4"/>
      <c r="U24" s="4"/>
      <c r="V24" s="4"/>
    </row>
    <row r="25" spans="1:22">
      <c r="A25" s="24">
        <v>43617</v>
      </c>
      <c r="B25" s="37">
        <v>1.150891731045447</v>
      </c>
      <c r="C25" s="37">
        <v>1.042510945140019</v>
      </c>
      <c r="D25" s="37">
        <v>1.650794368482202</v>
      </c>
      <c r="E25" s="37">
        <v>7.0103009159899354</v>
      </c>
      <c r="F25" s="37">
        <v>0.70041063942914294</v>
      </c>
      <c r="G25" s="37">
        <v>0.83986255334020432</v>
      </c>
      <c r="I25" s="4"/>
      <c r="J25" s="4"/>
      <c r="K25" s="4"/>
      <c r="L25" s="4"/>
      <c r="M25" s="4"/>
      <c r="N25" s="4"/>
      <c r="P25" s="24"/>
      <c r="Q25" s="4"/>
      <c r="R25" s="4"/>
      <c r="S25" s="4"/>
      <c r="T25" s="4"/>
      <c r="U25" s="4"/>
      <c r="V25" s="4"/>
    </row>
    <row r="26" spans="1:22">
      <c r="A26" s="24">
        <v>43709</v>
      </c>
      <c r="B26" s="37">
        <v>1.1465874136011269</v>
      </c>
      <c r="C26" s="37">
        <v>1.0537121373908569</v>
      </c>
      <c r="D26" s="37">
        <v>1.6564198762548421</v>
      </c>
      <c r="E26" s="37">
        <v>6.9007858726848106</v>
      </c>
      <c r="F26" s="37">
        <v>0.72297717064551248</v>
      </c>
      <c r="G26" s="37">
        <v>0.81747713165297664</v>
      </c>
      <c r="I26" s="4"/>
      <c r="J26" s="4"/>
      <c r="K26" s="4"/>
      <c r="L26" s="4"/>
      <c r="M26" s="4"/>
      <c r="N26" s="4"/>
      <c r="P26" s="24"/>
      <c r="Q26" s="4"/>
      <c r="R26" s="4"/>
      <c r="S26" s="4"/>
      <c r="T26" s="4"/>
      <c r="U26" s="4"/>
      <c r="V26" s="4"/>
    </row>
    <row r="27" spans="1:22">
      <c r="A27" s="24">
        <v>43800</v>
      </c>
      <c r="B27" s="37">
        <v>1.179059104161726</v>
      </c>
      <c r="C27" s="37">
        <v>1.053714732862409</v>
      </c>
      <c r="D27" s="37">
        <v>1.646866810996706</v>
      </c>
      <c r="E27" s="37">
        <v>6.8316151647411374</v>
      </c>
      <c r="F27" s="37">
        <v>0.73894233171484114</v>
      </c>
      <c r="G27" s="37">
        <v>0.83347792782229213</v>
      </c>
      <c r="I27" s="4"/>
      <c r="J27" s="4"/>
      <c r="K27" s="4"/>
      <c r="L27" s="4"/>
      <c r="M27" s="4"/>
      <c r="N27" s="4"/>
      <c r="P27" s="24"/>
      <c r="Q27" s="4"/>
      <c r="R27" s="4"/>
      <c r="S27" s="4"/>
      <c r="T27" s="4"/>
      <c r="U27" s="4"/>
      <c r="V27" s="4"/>
    </row>
    <row r="28" spans="1:22">
      <c r="A28" s="24">
        <v>43891</v>
      </c>
      <c r="B28" s="37">
        <v>1.104239230658391</v>
      </c>
      <c r="C28" s="37">
        <v>1.0122889423035331</v>
      </c>
      <c r="D28" s="37">
        <v>1.6794697809812771</v>
      </c>
      <c r="E28" s="37">
        <v>6.3314370936892672</v>
      </c>
      <c r="F28" s="37">
        <v>0.72255453904074662</v>
      </c>
      <c r="G28" s="37">
        <v>0.7987106126229998</v>
      </c>
      <c r="I28" s="4"/>
      <c r="J28" s="4"/>
      <c r="K28" s="4"/>
      <c r="L28" s="4"/>
      <c r="M28" s="4"/>
      <c r="N28" s="4"/>
      <c r="P28" s="24"/>
      <c r="Q28" s="4"/>
      <c r="R28" s="4"/>
      <c r="S28" s="4"/>
      <c r="T28" s="4"/>
      <c r="U28" s="4"/>
      <c r="V28" s="4"/>
    </row>
    <row r="29" spans="1:22">
      <c r="A29" s="24">
        <v>43983</v>
      </c>
      <c r="B29" s="37">
        <v>1.1433990943651651</v>
      </c>
      <c r="C29" s="37">
        <v>1.0620502713791391</v>
      </c>
      <c r="D29" s="37">
        <v>1.6768133446425351</v>
      </c>
      <c r="E29" s="37">
        <v>6.3361359767219421</v>
      </c>
      <c r="F29" s="37">
        <v>0.81853029275097544</v>
      </c>
      <c r="G29" s="37">
        <v>0.80046088095243628</v>
      </c>
      <c r="I29" s="4"/>
      <c r="J29" s="4"/>
      <c r="K29" s="4"/>
      <c r="L29" s="4"/>
      <c r="M29" s="4"/>
      <c r="N29" s="4"/>
      <c r="P29" s="24"/>
      <c r="Q29" s="4"/>
      <c r="R29" s="4"/>
      <c r="S29" s="4"/>
      <c r="T29" s="4"/>
      <c r="U29" s="4"/>
      <c r="V29" s="4"/>
    </row>
    <row r="30" spans="1:22">
      <c r="A30" s="24">
        <v>44075</v>
      </c>
      <c r="B30" s="37">
        <v>1.1738818274047671</v>
      </c>
      <c r="C30" s="37">
        <v>1.0674731196635061</v>
      </c>
      <c r="D30" s="37">
        <v>1.6741893541801871</v>
      </c>
      <c r="E30" s="37">
        <v>6.1452729994123638</v>
      </c>
      <c r="F30" s="37">
        <v>0.82997994930319818</v>
      </c>
      <c r="G30" s="37">
        <v>0.79696346317104627</v>
      </c>
      <c r="I30" s="4"/>
      <c r="J30" s="4"/>
      <c r="K30" s="4"/>
      <c r="L30" s="4"/>
      <c r="M30" s="4"/>
      <c r="N30" s="4"/>
      <c r="P30" s="24"/>
      <c r="Q30" s="4"/>
      <c r="R30" s="4"/>
      <c r="S30" s="4"/>
      <c r="T30" s="4"/>
      <c r="U30" s="4"/>
      <c r="V30" s="4"/>
    </row>
    <row r="31" spans="1:22">
      <c r="A31" s="24">
        <v>44166</v>
      </c>
      <c r="B31" s="37">
        <v>1.2153688140841929</v>
      </c>
      <c r="C31" s="37">
        <v>1.0789847564931201</v>
      </c>
      <c r="D31" s="37">
        <v>1.6564485569453591</v>
      </c>
      <c r="E31" s="37">
        <v>6.1730583589406214</v>
      </c>
      <c r="F31" s="37">
        <v>0.77856501745973361</v>
      </c>
      <c r="G31" s="37">
        <v>0.84695435014541676</v>
      </c>
      <c r="I31" s="4"/>
      <c r="J31" s="4"/>
      <c r="K31" s="4"/>
      <c r="L31" s="4"/>
      <c r="M31" s="4"/>
      <c r="N31" s="4"/>
      <c r="P31" s="24"/>
      <c r="Q31" s="4"/>
      <c r="R31" s="4"/>
      <c r="S31" s="4"/>
      <c r="T31" s="4"/>
      <c r="U31" s="4"/>
      <c r="V31" s="4"/>
    </row>
    <row r="32" spans="1:22">
      <c r="A32" s="24">
        <v>44256</v>
      </c>
      <c r="B32" s="37">
        <v>1.1111477039836499</v>
      </c>
      <c r="C32" s="37">
        <v>1.0685986287237259</v>
      </c>
      <c r="D32" s="37">
        <v>1.5478747290158941</v>
      </c>
      <c r="E32" s="37">
        <v>5.772247721288239</v>
      </c>
      <c r="F32" s="37">
        <v>0.73791770836639414</v>
      </c>
      <c r="G32" s="37">
        <v>0.78776320289407431</v>
      </c>
      <c r="I32" s="4"/>
      <c r="J32" s="4"/>
      <c r="K32" s="4"/>
      <c r="L32" s="4"/>
      <c r="M32" s="4"/>
      <c r="N32" s="4"/>
      <c r="P32" s="24"/>
      <c r="Q32" s="4"/>
      <c r="R32" s="4"/>
      <c r="S32" s="4"/>
      <c r="T32" s="4"/>
      <c r="U32" s="4"/>
      <c r="V32" s="4"/>
    </row>
    <row r="33" spans="1:22">
      <c r="A33" s="24">
        <v>44348</v>
      </c>
      <c r="B33" s="37">
        <v>1.1212963195650381</v>
      </c>
      <c r="C33" s="37">
        <v>1.044972656289175</v>
      </c>
      <c r="D33" s="37">
        <v>1.5301331964260729</v>
      </c>
      <c r="E33" s="37">
        <v>5.8452077525722972</v>
      </c>
      <c r="F33" s="37">
        <v>0.77891329959010469</v>
      </c>
      <c r="G33" s="37">
        <v>0.75138467584856472</v>
      </c>
      <c r="I33" s="4"/>
      <c r="J33" s="4"/>
      <c r="K33" s="4"/>
      <c r="L33" s="4"/>
      <c r="M33" s="4"/>
      <c r="N33" s="4"/>
      <c r="P33" s="24"/>
      <c r="Q33" s="4"/>
      <c r="R33" s="4"/>
      <c r="S33" s="4"/>
      <c r="T33" s="4"/>
      <c r="U33" s="4"/>
      <c r="V33" s="4"/>
    </row>
    <row r="34" spans="1:22">
      <c r="A34" s="24">
        <v>44440</v>
      </c>
      <c r="B34" s="37">
        <v>1.1128601795112441</v>
      </c>
      <c r="C34" s="37">
        <v>1.036302375225598</v>
      </c>
      <c r="D34" s="37">
        <v>1.5206628587002491</v>
      </c>
      <c r="E34" s="37">
        <v>5.8347199562463219</v>
      </c>
      <c r="F34" s="37">
        <v>0.75473681893245126</v>
      </c>
      <c r="G34" s="37">
        <v>0.7763057043530639</v>
      </c>
      <c r="I34" s="4"/>
      <c r="J34" s="4"/>
      <c r="K34" s="4"/>
      <c r="L34" s="4"/>
      <c r="M34" s="4"/>
      <c r="N34" s="4"/>
      <c r="P34" s="24"/>
      <c r="Q34" s="4"/>
      <c r="R34" s="4"/>
      <c r="S34" s="4"/>
      <c r="T34" s="4"/>
      <c r="U34" s="4"/>
      <c r="V34" s="4"/>
    </row>
    <row r="35" spans="1:22">
      <c r="A35" s="24">
        <v>44531</v>
      </c>
      <c r="B35" s="37">
        <v>1.165505736055688</v>
      </c>
      <c r="C35" s="37">
        <v>1.031244047826249</v>
      </c>
      <c r="D35" s="37">
        <v>1.490896151889654</v>
      </c>
      <c r="E35" s="37">
        <v>5.5068421661281644</v>
      </c>
      <c r="F35" s="37">
        <v>0.76115048419630771</v>
      </c>
      <c r="G35" s="37">
        <v>0.77023844464180891</v>
      </c>
      <c r="I35" s="4"/>
      <c r="J35" s="4"/>
      <c r="K35" s="4"/>
      <c r="L35" s="4"/>
      <c r="M35" s="4"/>
      <c r="N35" s="4"/>
      <c r="P35" s="24"/>
      <c r="Q35" s="4"/>
      <c r="R35" s="4"/>
      <c r="S35" s="4"/>
      <c r="T35" s="4"/>
      <c r="U35" s="4"/>
      <c r="V35" s="4"/>
    </row>
    <row r="36" spans="1:22">
      <c r="A36" s="24">
        <v>44621</v>
      </c>
      <c r="B36" s="37">
        <v>1.1372240382541561</v>
      </c>
      <c r="C36" s="37">
        <v>0.97513717364618469</v>
      </c>
      <c r="D36" s="37">
        <v>1.4434830422488429</v>
      </c>
      <c r="E36" s="37">
        <v>5.6288943094614421</v>
      </c>
      <c r="F36" s="37">
        <v>0.75812285036685922</v>
      </c>
      <c r="G36" s="37">
        <v>0.74347650070486282</v>
      </c>
      <c r="I36" s="4"/>
      <c r="J36" s="4"/>
      <c r="K36" s="4"/>
      <c r="L36" s="4"/>
      <c r="M36" s="4"/>
      <c r="N36" s="4"/>
      <c r="P36" s="24"/>
      <c r="Q36" s="4"/>
      <c r="R36" s="4"/>
      <c r="S36" s="4"/>
      <c r="T36" s="4"/>
      <c r="U36" s="4"/>
      <c r="V36" s="4"/>
    </row>
    <row r="37" spans="1:22">
      <c r="A37" s="24">
        <v>44713</v>
      </c>
      <c r="B37" s="37">
        <v>1.147004470350744</v>
      </c>
      <c r="C37" s="37">
        <v>0.95335616037857607</v>
      </c>
      <c r="D37" s="37">
        <v>1.4539812732438699</v>
      </c>
      <c r="E37" s="37">
        <v>5.6002562884150073</v>
      </c>
      <c r="F37" s="37">
        <v>0.8182517346394601</v>
      </c>
      <c r="G37" s="37">
        <v>0.74031093254681468</v>
      </c>
      <c r="I37" s="4"/>
      <c r="J37" s="4"/>
      <c r="K37" s="4"/>
      <c r="L37" s="4"/>
      <c r="M37" s="4"/>
      <c r="N37" s="4"/>
      <c r="P37" s="24"/>
      <c r="Q37" s="4"/>
      <c r="R37" s="4"/>
      <c r="S37" s="4"/>
      <c r="T37" s="4"/>
      <c r="U37" s="4"/>
      <c r="V37" s="4"/>
    </row>
    <row r="38" spans="1:22">
      <c r="A38" s="24">
        <v>44805</v>
      </c>
      <c r="B38" s="37">
        <v>1.198357449469887</v>
      </c>
      <c r="C38" s="37">
        <v>0.98674907515072119</v>
      </c>
      <c r="D38" s="37">
        <v>1.6068811675133059</v>
      </c>
      <c r="E38" s="37">
        <v>5.5582280190857114</v>
      </c>
      <c r="F38" s="37">
        <v>0.97279894202029937</v>
      </c>
      <c r="G38" s="37">
        <v>1.0176885748404041</v>
      </c>
      <c r="I38" s="4"/>
      <c r="J38" s="4"/>
      <c r="K38" s="4"/>
      <c r="L38" s="4"/>
      <c r="M38" s="4"/>
      <c r="N38" s="4"/>
      <c r="P38" s="24"/>
      <c r="Q38" s="4"/>
      <c r="R38" s="4"/>
      <c r="S38" s="4"/>
      <c r="T38" s="4"/>
      <c r="U38" s="4"/>
      <c r="V38" s="4"/>
    </row>
    <row r="39" spans="1:22">
      <c r="A39" s="24">
        <v>44896</v>
      </c>
      <c r="B39" s="37">
        <v>1.348188983208082</v>
      </c>
      <c r="C39" s="37">
        <v>1.049395483960919</v>
      </c>
      <c r="D39" s="37">
        <v>1.844236475330904</v>
      </c>
      <c r="E39" s="37">
        <v>5.6045801433436546</v>
      </c>
      <c r="F39" s="37">
        <v>1.3159129121885169</v>
      </c>
      <c r="G39" s="37">
        <v>1.0452568388528229</v>
      </c>
      <c r="I39" s="4"/>
      <c r="J39" s="4"/>
      <c r="K39" s="4"/>
      <c r="L39" s="4"/>
      <c r="M39" s="4"/>
      <c r="N39" s="4"/>
      <c r="P39" s="24"/>
      <c r="Q39" s="4"/>
      <c r="R39" s="4"/>
      <c r="S39" s="4"/>
      <c r="T39" s="4"/>
      <c r="U39" s="4"/>
      <c r="V39" s="4"/>
    </row>
    <row r="40" spans="1:22">
      <c r="A40" s="24">
        <v>44986</v>
      </c>
      <c r="B40" s="37">
        <v>1.6382257977173029</v>
      </c>
      <c r="C40" s="37">
        <v>1.216588046303879</v>
      </c>
      <c r="D40" s="37">
        <v>2.5789444064517442</v>
      </c>
      <c r="E40" s="37">
        <v>5.6613392315425157</v>
      </c>
      <c r="F40" s="37">
        <v>2.4047799233975131</v>
      </c>
      <c r="G40" s="37">
        <v>1.162548814202532</v>
      </c>
      <c r="I40" s="4"/>
      <c r="J40" s="4"/>
      <c r="K40" s="4"/>
      <c r="L40" s="4"/>
      <c r="M40" s="4"/>
      <c r="N40" s="4"/>
      <c r="P40" s="24"/>
      <c r="Q40" s="4"/>
      <c r="R40" s="4"/>
      <c r="S40" s="4"/>
      <c r="T40" s="4"/>
      <c r="U40" s="4"/>
      <c r="V40" s="4"/>
    </row>
    <row r="41" spans="1:22">
      <c r="A41" s="24">
        <v>45078</v>
      </c>
      <c r="B41" s="37">
        <v>1.64069131957682</v>
      </c>
      <c r="C41" s="37">
        <v>1.1915963367468201</v>
      </c>
      <c r="D41" s="37">
        <v>2.6306535249116632</v>
      </c>
      <c r="E41" s="37">
        <v>5.5641491885369474</v>
      </c>
      <c r="F41" s="37">
        <v>2.4935552208432168</v>
      </c>
      <c r="G41" s="37">
        <v>1.1865532288233691</v>
      </c>
      <c r="I41" s="4"/>
      <c r="J41" s="4"/>
      <c r="K41" s="4"/>
      <c r="L41" s="4"/>
      <c r="M41" s="4"/>
      <c r="N41" s="4"/>
      <c r="P41" s="24"/>
      <c r="Q41" s="4"/>
      <c r="R41" s="4"/>
      <c r="S41" s="4"/>
      <c r="T41" s="4"/>
      <c r="U41" s="4"/>
      <c r="V41" s="4"/>
    </row>
    <row r="42" spans="1:22">
      <c r="A42" s="24">
        <v>45170</v>
      </c>
      <c r="B42" s="37">
        <v>1.680400025641011</v>
      </c>
      <c r="C42" s="37">
        <v>1.1759704723811379</v>
      </c>
      <c r="D42" s="37">
        <v>2.6696709989036771</v>
      </c>
      <c r="E42" s="37">
        <v>5.5013692473746536</v>
      </c>
      <c r="F42" s="37">
        <v>2.567494724984996</v>
      </c>
      <c r="G42" s="37">
        <v>1.2017497362092611</v>
      </c>
      <c r="I42" s="4"/>
      <c r="J42" s="4"/>
      <c r="K42" s="4"/>
      <c r="L42" s="4"/>
      <c r="M42" s="4"/>
      <c r="N42" s="4"/>
      <c r="P42" s="24"/>
      <c r="Q42" s="4"/>
      <c r="R42" s="4"/>
      <c r="S42" s="4"/>
      <c r="T42" s="4"/>
      <c r="U42" s="4"/>
      <c r="V42" s="4"/>
    </row>
    <row r="43" spans="1:22">
      <c r="A43" s="24">
        <v>45261</v>
      </c>
      <c r="B43" s="37">
        <v>1.7685046001141871</v>
      </c>
      <c r="C43" s="37">
        <v>1.175297021982902</v>
      </c>
      <c r="D43" s="37">
        <v>2.7238817199234009</v>
      </c>
      <c r="E43" s="37">
        <v>5.3036810415894422</v>
      </c>
      <c r="F43" s="37">
        <v>2.6197313619336091</v>
      </c>
      <c r="G43" s="37">
        <v>1.239820348924886</v>
      </c>
      <c r="I43" s="4"/>
      <c r="J43" s="4"/>
      <c r="K43" s="4"/>
      <c r="L43" s="4"/>
      <c r="M43" s="4"/>
      <c r="N43" s="4"/>
      <c r="P43" s="24"/>
      <c r="Q43" s="4"/>
      <c r="R43" s="4"/>
      <c r="S43" s="4"/>
      <c r="T43" s="4"/>
      <c r="U43" s="4"/>
      <c r="V43" s="4"/>
    </row>
    <row r="44" spans="1:22">
      <c r="A44" s="24">
        <v>45352</v>
      </c>
      <c r="B44" s="37">
        <v>1.603474148992829</v>
      </c>
      <c r="C44" s="37">
        <v>1.127627459171983</v>
      </c>
      <c r="D44" s="37">
        <v>2.6507335890379879</v>
      </c>
      <c r="E44" s="37">
        <v>4.9374624024281379</v>
      </c>
      <c r="F44" s="37">
        <v>2.7970095376472228</v>
      </c>
      <c r="G44" s="37">
        <v>1.2446927340768359</v>
      </c>
      <c r="I44" s="4"/>
      <c r="J44" s="4"/>
      <c r="K44" s="4"/>
      <c r="L44" s="4"/>
      <c r="M44" s="4"/>
      <c r="N44" s="4"/>
      <c r="P44" s="24"/>
      <c r="Q44" s="4"/>
      <c r="R44" s="4"/>
      <c r="S44" s="4"/>
      <c r="T44" s="4"/>
      <c r="U44" s="4"/>
      <c r="V44" s="4"/>
    </row>
    <row r="45" spans="1:22">
      <c r="A45" s="24">
        <v>45444</v>
      </c>
      <c r="B45" s="37">
        <v>1.6045093846381899</v>
      </c>
      <c r="C45" s="37">
        <v>1.1197135850012809</v>
      </c>
      <c r="D45" s="37">
        <v>2.6322288599519359</v>
      </c>
      <c r="E45" s="37">
        <v>4.9839076249322094</v>
      </c>
      <c r="F45" s="37">
        <v>2.792095587017752</v>
      </c>
      <c r="G45" s="37">
        <v>1.2431271521178859</v>
      </c>
      <c r="I45" s="4"/>
      <c r="J45" s="4"/>
      <c r="K45" s="4"/>
      <c r="L45" s="4"/>
      <c r="M45" s="4"/>
      <c r="N45" s="4"/>
      <c r="P45" s="24"/>
      <c r="Q45" s="4"/>
      <c r="R45" s="4"/>
      <c r="S45" s="4"/>
      <c r="T45" s="4"/>
      <c r="U45" s="4"/>
      <c r="V45" s="4"/>
    </row>
    <row r="46" spans="1:22">
      <c r="A46" s="24">
        <v>45536</v>
      </c>
      <c r="B46" s="37">
        <v>1.59230505977125</v>
      </c>
      <c r="C46" s="37">
        <v>1.1029081999344521</v>
      </c>
      <c r="D46" s="37">
        <v>2.625396236810285</v>
      </c>
      <c r="E46" s="37">
        <v>5.0862173898612744</v>
      </c>
      <c r="F46" s="37">
        <v>2.6852320593320278</v>
      </c>
      <c r="G46" s="37">
        <v>1.256452866466875</v>
      </c>
      <c r="I46" s="4"/>
      <c r="J46" s="4"/>
      <c r="K46" s="4"/>
      <c r="L46" s="4"/>
      <c r="M46" s="4"/>
      <c r="N46" s="4"/>
      <c r="P46" s="24"/>
      <c r="Q46" s="4"/>
      <c r="R46" s="4"/>
      <c r="S46" s="4"/>
      <c r="T46" s="4"/>
      <c r="U46" s="4"/>
      <c r="V46" s="4"/>
    </row>
    <row r="47" spans="1:22">
      <c r="A47" s="24">
        <v>45627</v>
      </c>
      <c r="B47" s="37">
        <v>1.666942191942423</v>
      </c>
      <c r="C47" s="37">
        <v>1.101356251767037</v>
      </c>
      <c r="D47" s="37">
        <v>2.6149200118237892</v>
      </c>
      <c r="E47" s="37">
        <v>5.0999914480121022</v>
      </c>
      <c r="F47" s="37">
        <v>2.5963953758548328</v>
      </c>
      <c r="G47" s="37">
        <v>1.2806065928434549</v>
      </c>
      <c r="I47" s="4"/>
      <c r="J47" s="4"/>
      <c r="K47" s="4"/>
      <c r="L47" s="4"/>
      <c r="M47" s="4"/>
      <c r="N47" s="4"/>
      <c r="P47" s="24"/>
      <c r="Q47" s="4"/>
      <c r="R47" s="4"/>
      <c r="S47" s="4"/>
      <c r="T47" s="4"/>
      <c r="U47" s="4"/>
      <c r="V47" s="4"/>
    </row>
    <row r="48" spans="1:22">
      <c r="A48" s="24">
        <v>45717</v>
      </c>
      <c r="B48" s="37">
        <v>1.5600022313798889</v>
      </c>
      <c r="C48" s="37">
        <v>1.0428343635893289</v>
      </c>
      <c r="D48" s="37">
        <v>2.3245110930537551</v>
      </c>
      <c r="E48" s="37">
        <v>5.2878849631750917</v>
      </c>
      <c r="F48" s="37">
        <v>2.1637859087837321</v>
      </c>
      <c r="G48" s="37">
        <v>1.314253287929692</v>
      </c>
      <c r="I48" s="4"/>
      <c r="J48" s="4"/>
      <c r="K48" s="4"/>
      <c r="L48" s="4"/>
      <c r="M48" s="4"/>
      <c r="N48" s="4"/>
    </row>
    <row r="49" spans="1:14">
      <c r="A49" s="24">
        <v>45809</v>
      </c>
      <c r="B49" s="37">
        <v>1.514509925047905</v>
      </c>
      <c r="C49" s="37">
        <v>1.023784383749035</v>
      </c>
      <c r="D49" s="37">
        <v>2.285864665023142</v>
      </c>
      <c r="E49" s="37">
        <v>5.2603510759141816</v>
      </c>
      <c r="F49" s="37">
        <v>2.1220464911544359</v>
      </c>
      <c r="G49" s="37">
        <v>1.304988534452473</v>
      </c>
      <c r="I49" s="4"/>
      <c r="J49" s="4"/>
      <c r="K49" s="4"/>
      <c r="L49" s="4"/>
      <c r="M49" s="4"/>
      <c r="N49" s="4"/>
    </row>
    <row r="50" spans="1:14">
      <c r="B50" s="29"/>
      <c r="C50" s="29"/>
      <c r="D50" s="29"/>
      <c r="E50" s="29"/>
      <c r="F50" s="29"/>
      <c r="G50" s="29"/>
    </row>
  </sheetData>
  <mergeCells count="2">
    <mergeCell ref="P6:V6"/>
    <mergeCell ref="I6:N6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51"/>
  <sheetViews>
    <sheetView topLeftCell="A22" zoomScaleNormal="100" workbookViewId="0">
      <selection activeCell="I52" sqref="I52"/>
    </sheetView>
  </sheetViews>
  <sheetFormatPr defaultColWidth="9.1796875" defaultRowHeight="14.5"/>
  <cols>
    <col min="1" max="1" width="10.453125" bestFit="1" customWidth="1"/>
    <col min="2" max="2" width="20.54296875" customWidth="1"/>
    <col min="3" max="3" width="17.26953125" bestFit="1" customWidth="1"/>
    <col min="4" max="4" width="12.7265625" customWidth="1"/>
    <col min="5" max="5" width="18.1796875" bestFit="1" customWidth="1"/>
    <col min="6" max="6" width="13.26953125" customWidth="1"/>
    <col min="7" max="7" width="12.453125" bestFit="1" customWidth="1"/>
    <col min="8" max="8" width="9.1796875" customWidth="1"/>
  </cols>
  <sheetData>
    <row r="1" spans="1:22">
      <c r="A1" s="1" t="s">
        <v>0</v>
      </c>
      <c r="B1" t="s">
        <v>80</v>
      </c>
    </row>
    <row r="2" spans="1:22">
      <c r="A2" s="1" t="s">
        <v>2</v>
      </c>
      <c r="B2" t="s">
        <v>3</v>
      </c>
    </row>
    <row r="3" spans="1:22">
      <c r="A3" s="1" t="s">
        <v>4</v>
      </c>
      <c r="B3" t="s">
        <v>41</v>
      </c>
    </row>
    <row r="4" spans="1:22">
      <c r="A4" s="1" t="s">
        <v>6</v>
      </c>
      <c r="B4" t="s">
        <v>66</v>
      </c>
    </row>
    <row r="6" spans="1:22">
      <c r="I6" s="53"/>
      <c r="J6" s="53"/>
      <c r="K6" s="53"/>
      <c r="L6" s="53"/>
      <c r="M6" s="53"/>
      <c r="N6" s="53"/>
      <c r="O6" s="43"/>
      <c r="P6" s="53"/>
      <c r="Q6" s="53"/>
      <c r="R6" s="53"/>
      <c r="S6" s="53"/>
      <c r="T6" s="53"/>
      <c r="U6" s="53"/>
      <c r="V6" s="53"/>
    </row>
    <row r="7" spans="1:22">
      <c r="A7" s="3"/>
      <c r="B7" s="5" t="s">
        <v>12</v>
      </c>
      <c r="C7" s="5" t="s">
        <v>8</v>
      </c>
      <c r="D7" s="5" t="s">
        <v>11</v>
      </c>
      <c r="E7" s="5" t="s">
        <v>76</v>
      </c>
      <c r="F7" s="5" t="s">
        <v>14</v>
      </c>
      <c r="G7" s="5" t="s">
        <v>10</v>
      </c>
      <c r="H7" s="9"/>
      <c r="I7" s="9"/>
      <c r="J7" s="9"/>
      <c r="K7" s="9"/>
      <c r="L7" s="9"/>
      <c r="M7" s="9"/>
      <c r="N7" s="9"/>
      <c r="O7" s="9"/>
      <c r="Q7" s="9"/>
      <c r="R7" s="9"/>
      <c r="S7" s="9"/>
      <c r="T7" s="9"/>
      <c r="U7" s="9"/>
      <c r="V7" s="9"/>
    </row>
    <row r="8" spans="1:22">
      <c r="A8" s="24">
        <v>42064</v>
      </c>
      <c r="B8" s="37">
        <v>0.6747231663885378</v>
      </c>
      <c r="C8" s="37">
        <v>0.53231293547559266</v>
      </c>
      <c r="D8" s="37">
        <v>0.83555303934992542</v>
      </c>
      <c r="E8" s="37">
        <v>8.3530439686290521</v>
      </c>
      <c r="F8" s="37">
        <v>1.8846440089348351</v>
      </c>
      <c r="G8" s="37">
        <v>0.35953014028168118</v>
      </c>
      <c r="H8" s="4"/>
      <c r="I8" s="4"/>
      <c r="J8" s="4"/>
      <c r="K8" s="4"/>
      <c r="L8" s="4"/>
      <c r="M8" s="4"/>
      <c r="N8" s="4"/>
      <c r="P8" s="24"/>
      <c r="Q8" s="4"/>
      <c r="R8" s="4"/>
      <c r="S8" s="4"/>
      <c r="T8" s="4"/>
      <c r="U8" s="4"/>
      <c r="V8" s="4"/>
    </row>
    <row r="9" spans="1:22">
      <c r="A9" s="24">
        <v>42156</v>
      </c>
      <c r="B9" s="37">
        <v>0.63283821777640625</v>
      </c>
      <c r="C9" s="37">
        <v>0.47697473796730511</v>
      </c>
      <c r="D9" s="37">
        <v>0.78351711647941469</v>
      </c>
      <c r="E9" s="37">
        <v>8.362115508486081</v>
      </c>
      <c r="F9" s="37">
        <v>1.912880980420782</v>
      </c>
      <c r="G9" s="37">
        <v>0.32346873333193049</v>
      </c>
      <c r="H9" s="4"/>
      <c r="I9" s="4"/>
      <c r="J9" s="4"/>
      <c r="K9" s="4"/>
      <c r="L9" s="4"/>
      <c r="M9" s="4"/>
      <c r="N9" s="4"/>
      <c r="P9" s="24"/>
      <c r="Q9" s="4"/>
      <c r="R9" s="4"/>
      <c r="S9" s="4"/>
      <c r="T9" s="4"/>
      <c r="U9" s="4"/>
      <c r="V9" s="4"/>
    </row>
    <row r="10" spans="1:22">
      <c r="A10" s="24">
        <v>42248</v>
      </c>
      <c r="B10" s="37">
        <v>0.55300827873809377</v>
      </c>
      <c r="C10" s="37">
        <v>0.51294922169413859</v>
      </c>
      <c r="D10" s="37">
        <v>0.76284917330384383</v>
      </c>
      <c r="E10" s="37">
        <v>7.7193856918000483</v>
      </c>
      <c r="F10" s="37">
        <v>1.885181504661245</v>
      </c>
      <c r="G10" s="37">
        <v>0.29902044713393788</v>
      </c>
      <c r="H10" s="4"/>
      <c r="I10" s="4"/>
      <c r="J10" s="4"/>
      <c r="K10" s="4"/>
      <c r="L10" s="4"/>
      <c r="M10" s="4"/>
      <c r="N10" s="4"/>
      <c r="P10" s="24"/>
      <c r="Q10" s="4"/>
      <c r="R10" s="4"/>
      <c r="S10" s="4"/>
      <c r="T10" s="4"/>
      <c r="U10" s="4"/>
      <c r="V10" s="4"/>
    </row>
    <row r="11" spans="1:22">
      <c r="A11" s="24">
        <v>42339</v>
      </c>
      <c r="B11" s="37">
        <v>0.60252088844870133</v>
      </c>
      <c r="C11" s="37">
        <v>0.42164459195814952</v>
      </c>
      <c r="D11" s="37">
        <v>0.60915988947727062</v>
      </c>
      <c r="E11" s="37">
        <v>7.8614477964278038</v>
      </c>
      <c r="F11" s="37">
        <v>1.818651089072878</v>
      </c>
      <c r="G11" s="37">
        <v>0.21907902901431481</v>
      </c>
      <c r="H11" s="4"/>
      <c r="I11" s="4"/>
      <c r="J11" s="4"/>
      <c r="K11" s="4"/>
      <c r="L11" s="4"/>
      <c r="M11" s="4"/>
      <c r="N11" s="4"/>
      <c r="P11" s="24"/>
      <c r="Q11" s="4"/>
      <c r="R11" s="4"/>
      <c r="S11" s="4"/>
      <c r="T11" s="4"/>
      <c r="U11" s="4"/>
      <c r="V11" s="4"/>
    </row>
    <row r="12" spans="1:22">
      <c r="A12" s="24">
        <v>42430</v>
      </c>
      <c r="B12" s="37">
        <v>0.52118116606301401</v>
      </c>
      <c r="C12" s="37">
        <v>0.41950543265306239</v>
      </c>
      <c r="D12" s="37">
        <v>0.5714801816813182</v>
      </c>
      <c r="E12" s="37">
        <v>8.0202020130993699</v>
      </c>
      <c r="F12" s="37">
        <v>1.623087387916567</v>
      </c>
      <c r="G12" s="37">
        <v>0.2049187240981751</v>
      </c>
      <c r="H12" s="4"/>
      <c r="I12" s="4"/>
      <c r="J12" s="4"/>
      <c r="K12" s="4"/>
      <c r="L12" s="4"/>
      <c r="M12" s="4"/>
      <c r="N12" s="4"/>
      <c r="P12" s="24"/>
      <c r="Q12" s="4"/>
      <c r="R12" s="4"/>
      <c r="S12" s="4"/>
      <c r="T12" s="4"/>
      <c r="U12" s="4"/>
      <c r="V12" s="4"/>
    </row>
    <row r="13" spans="1:22">
      <c r="A13" s="24">
        <v>42522</v>
      </c>
      <c r="B13" s="37">
        <v>0.50919804362036702</v>
      </c>
      <c r="C13" s="37">
        <v>0.41826457987157573</v>
      </c>
      <c r="D13" s="37">
        <v>0.48258340642278541</v>
      </c>
      <c r="E13" s="37">
        <v>7.9753250838657417</v>
      </c>
      <c r="F13" s="37">
        <v>1.5410264653924759</v>
      </c>
      <c r="G13" s="37">
        <v>0.24900459265472241</v>
      </c>
      <c r="H13" s="4"/>
      <c r="I13" s="4"/>
      <c r="J13" s="4"/>
      <c r="K13" s="4"/>
      <c r="L13" s="4"/>
      <c r="M13" s="4"/>
      <c r="N13" s="4"/>
      <c r="P13" s="24"/>
      <c r="Q13" s="4"/>
      <c r="R13" s="4"/>
      <c r="S13" s="4"/>
      <c r="T13" s="4"/>
      <c r="U13" s="4"/>
      <c r="V13" s="4"/>
    </row>
    <row r="14" spans="1:22">
      <c r="A14" s="24">
        <v>42614</v>
      </c>
      <c r="B14" s="37">
        <v>0.48421328225544319</v>
      </c>
      <c r="C14" s="37">
        <v>0.40616860207111588</v>
      </c>
      <c r="D14" s="37">
        <v>0.46365904267647862</v>
      </c>
      <c r="E14" s="37">
        <v>7.9834488119838731</v>
      </c>
      <c r="F14" s="37">
        <v>1.497980566865152</v>
      </c>
      <c r="G14" s="37">
        <v>0.23686597094475129</v>
      </c>
      <c r="H14" s="4"/>
      <c r="I14" s="4"/>
      <c r="J14" s="4"/>
      <c r="K14" s="4"/>
      <c r="L14" s="4"/>
      <c r="M14" s="4"/>
      <c r="N14" s="4"/>
      <c r="P14" s="24"/>
      <c r="Q14" s="4"/>
      <c r="R14" s="4"/>
      <c r="S14" s="4"/>
      <c r="T14" s="4"/>
      <c r="U14" s="4"/>
      <c r="V14" s="4"/>
    </row>
    <row r="15" spans="1:22">
      <c r="A15" s="24">
        <v>42705</v>
      </c>
      <c r="B15" s="37">
        <v>0.55316388836716945</v>
      </c>
      <c r="C15" s="37">
        <v>0.36291710055313231</v>
      </c>
      <c r="D15" s="37">
        <v>0.52564891262541269</v>
      </c>
      <c r="E15" s="37">
        <v>7.3548133452208742</v>
      </c>
      <c r="F15" s="37">
        <v>0.96941330833502182</v>
      </c>
      <c r="G15" s="37">
        <v>1.411618861436186</v>
      </c>
      <c r="H15" s="4"/>
      <c r="I15" s="4"/>
      <c r="J15" s="4"/>
      <c r="K15" s="4"/>
      <c r="L15" s="4"/>
      <c r="M15" s="4"/>
      <c r="N15" s="4"/>
      <c r="P15" s="24"/>
      <c r="Q15" s="4"/>
      <c r="R15" s="4"/>
      <c r="S15" s="4"/>
      <c r="T15" s="4"/>
      <c r="U15" s="4"/>
      <c r="V15" s="4"/>
    </row>
    <row r="16" spans="1:22">
      <c r="A16" s="24">
        <v>42795</v>
      </c>
      <c r="B16" s="37">
        <v>0.47850906425077072</v>
      </c>
      <c r="C16" s="37">
        <v>0.32953203107244949</v>
      </c>
      <c r="D16" s="37">
        <v>0.51844320239281272</v>
      </c>
      <c r="E16" s="37">
        <v>7.4087966202639786</v>
      </c>
      <c r="F16" s="37">
        <v>0.77679877094284167</v>
      </c>
      <c r="G16" s="37">
        <v>0.24462246896729489</v>
      </c>
      <c r="H16" s="4"/>
      <c r="I16" s="4"/>
      <c r="J16" s="4"/>
      <c r="K16" s="4"/>
      <c r="L16" s="4"/>
      <c r="M16" s="4"/>
      <c r="N16" s="4"/>
      <c r="P16" s="24"/>
      <c r="Q16" s="4"/>
      <c r="R16" s="4"/>
      <c r="S16" s="4"/>
      <c r="T16" s="4"/>
      <c r="U16" s="4"/>
      <c r="V16" s="4"/>
    </row>
    <row r="17" spans="1:22">
      <c r="A17" s="24">
        <v>42887</v>
      </c>
      <c r="B17" s="37">
        <v>0.52325694426460767</v>
      </c>
      <c r="C17" s="37">
        <v>0.34215236779246161</v>
      </c>
      <c r="D17" s="37">
        <v>0.44600805011367872</v>
      </c>
      <c r="E17" s="37">
        <v>8.288024684877044</v>
      </c>
      <c r="F17" s="37">
        <v>0.79998315772196638</v>
      </c>
      <c r="G17" s="37">
        <v>0.22201621567574409</v>
      </c>
      <c r="H17" s="4"/>
      <c r="I17" s="4"/>
      <c r="J17" s="4"/>
      <c r="K17" s="4"/>
      <c r="L17" s="4"/>
      <c r="M17" s="4"/>
      <c r="N17" s="4"/>
      <c r="P17" s="24"/>
      <c r="Q17" s="4"/>
      <c r="R17" s="4"/>
      <c r="S17" s="4"/>
      <c r="T17" s="4"/>
      <c r="U17" s="4"/>
      <c r="V17" s="4"/>
    </row>
    <row r="18" spans="1:22">
      <c r="A18" s="24">
        <v>42979</v>
      </c>
      <c r="B18" s="37">
        <v>0.52450166267347631</v>
      </c>
      <c r="C18" s="37">
        <v>0.32916807903693712</v>
      </c>
      <c r="D18" s="37">
        <v>0.41742958886303672</v>
      </c>
      <c r="E18" s="37">
        <v>8.4777703264077804</v>
      </c>
      <c r="F18" s="37">
        <v>0.75415457281677178</v>
      </c>
      <c r="G18" s="37">
        <v>0.1545855950290137</v>
      </c>
      <c r="H18" s="4"/>
      <c r="I18" s="4"/>
      <c r="J18" s="4"/>
      <c r="K18" s="4"/>
      <c r="L18" s="4"/>
      <c r="M18" s="4"/>
      <c r="N18" s="4"/>
      <c r="P18" s="24"/>
      <c r="Q18" s="4"/>
      <c r="R18" s="4"/>
      <c r="S18" s="4"/>
      <c r="T18" s="4"/>
      <c r="U18" s="4"/>
      <c r="V18" s="4"/>
    </row>
    <row r="19" spans="1:22">
      <c r="A19" s="24">
        <v>43070</v>
      </c>
      <c r="B19" s="37">
        <v>0.55929779816739023</v>
      </c>
      <c r="C19" s="37">
        <v>0.32895770276310132</v>
      </c>
      <c r="D19" s="37">
        <v>0.38695912415365291</v>
      </c>
      <c r="E19" s="37">
        <v>8.0716438087246356</v>
      </c>
      <c r="F19" s="37">
        <v>0.79377006588876164</v>
      </c>
      <c r="G19" s="37">
        <v>0.104180333189616</v>
      </c>
      <c r="H19" s="4"/>
      <c r="I19" s="4"/>
      <c r="J19" s="4"/>
      <c r="K19" s="4"/>
      <c r="L19" s="4"/>
      <c r="M19" s="4"/>
      <c r="N19" s="4"/>
      <c r="P19" s="24"/>
      <c r="Q19" s="4"/>
      <c r="R19" s="4"/>
      <c r="S19" s="4"/>
      <c r="T19" s="4"/>
      <c r="U19" s="4"/>
      <c r="V19" s="4"/>
    </row>
    <row r="20" spans="1:22">
      <c r="A20" s="24">
        <v>43160</v>
      </c>
      <c r="B20" s="37">
        <v>0.52847032576842623</v>
      </c>
      <c r="C20" s="37">
        <v>0.28502964265107028</v>
      </c>
      <c r="D20" s="37">
        <v>0.53859788554964194</v>
      </c>
      <c r="E20" s="37">
        <v>8.8847330583210891</v>
      </c>
      <c r="F20" s="37">
        <v>0.71308309186489405</v>
      </c>
      <c r="G20" s="37">
        <v>0.1385276084554927</v>
      </c>
      <c r="H20" s="4"/>
      <c r="I20" s="4"/>
      <c r="J20" s="4"/>
      <c r="K20" s="4"/>
      <c r="L20" s="4"/>
      <c r="M20" s="4"/>
      <c r="N20" s="4"/>
      <c r="P20" s="24"/>
      <c r="Q20" s="4"/>
      <c r="R20" s="4"/>
      <c r="S20" s="4"/>
      <c r="T20" s="4"/>
      <c r="U20" s="4"/>
      <c r="V20" s="4"/>
    </row>
    <row r="21" spans="1:22">
      <c r="A21" s="24">
        <v>43252</v>
      </c>
      <c r="B21" s="37">
        <v>0.48106725377456028</v>
      </c>
      <c r="C21" s="37">
        <v>0.27640273064055693</v>
      </c>
      <c r="D21" s="37">
        <v>0.52180812013986388</v>
      </c>
      <c r="E21" s="37">
        <v>9.4180582952522673</v>
      </c>
      <c r="F21" s="37">
        <v>0.74867236541453175</v>
      </c>
      <c r="G21" s="37">
        <v>0.26536764966113702</v>
      </c>
      <c r="H21" s="4"/>
      <c r="I21" s="4"/>
      <c r="J21" s="4"/>
      <c r="K21" s="4"/>
      <c r="L21" s="4"/>
      <c r="M21" s="4"/>
      <c r="N21" s="4"/>
      <c r="P21" s="24"/>
      <c r="Q21" s="4"/>
      <c r="R21" s="4"/>
      <c r="S21" s="4"/>
      <c r="T21" s="4"/>
      <c r="U21" s="4"/>
      <c r="V21" s="4"/>
    </row>
    <row r="22" spans="1:22">
      <c r="A22" s="24">
        <v>43344</v>
      </c>
      <c r="B22" s="37">
        <v>0.48485066713261832</v>
      </c>
      <c r="C22" s="37">
        <v>0.27164577483698582</v>
      </c>
      <c r="D22" s="37">
        <v>0.55743023822064397</v>
      </c>
      <c r="E22" s="37">
        <v>8.5735869870267098</v>
      </c>
      <c r="F22" s="37">
        <v>0.76326663585961052</v>
      </c>
      <c r="G22" s="37">
        <v>0.2339426240762098</v>
      </c>
      <c r="H22" s="4"/>
      <c r="I22" s="4"/>
      <c r="J22" s="4"/>
      <c r="K22" s="4"/>
      <c r="L22" s="4"/>
      <c r="M22" s="4"/>
      <c r="N22" s="4"/>
      <c r="P22" s="24"/>
      <c r="Q22" s="4"/>
      <c r="R22" s="4"/>
      <c r="S22" s="4"/>
      <c r="T22" s="4"/>
      <c r="U22" s="4"/>
      <c r="V22" s="4"/>
    </row>
    <row r="23" spans="1:22">
      <c r="A23" s="24">
        <v>43435</v>
      </c>
      <c r="B23" s="37">
        <v>0.50585421638557004</v>
      </c>
      <c r="C23" s="37">
        <v>0.25014758885994159</v>
      </c>
      <c r="D23" s="37">
        <v>0.44142910420755233</v>
      </c>
      <c r="E23" s="37">
        <v>9.4198461966150511</v>
      </c>
      <c r="F23" s="37">
        <v>0.7688790647728081</v>
      </c>
      <c r="G23" s="37">
        <v>0.74188335103097369</v>
      </c>
      <c r="H23" s="4"/>
      <c r="I23" s="4"/>
      <c r="J23" s="4"/>
      <c r="K23" s="4"/>
      <c r="L23" s="4"/>
      <c r="M23" s="4"/>
      <c r="N23" s="4"/>
      <c r="P23" s="24"/>
      <c r="Q23" s="4"/>
      <c r="R23" s="4"/>
      <c r="S23" s="4"/>
      <c r="T23" s="4"/>
      <c r="U23" s="4"/>
      <c r="V23" s="4"/>
    </row>
    <row r="24" spans="1:22">
      <c r="A24" s="24">
        <v>43525</v>
      </c>
      <c r="B24" s="37">
        <v>0.5069869387851994</v>
      </c>
      <c r="C24" s="37">
        <v>0.2470856240636633</v>
      </c>
      <c r="D24" s="37">
        <v>0.42012315677043688</v>
      </c>
      <c r="E24" s="37">
        <v>8.6463976196134826</v>
      </c>
      <c r="F24" s="37">
        <v>0.7728069562879053</v>
      </c>
      <c r="G24" s="37">
        <v>0.18169920281983251</v>
      </c>
      <c r="H24" s="4"/>
      <c r="I24" s="4"/>
      <c r="J24" s="4"/>
      <c r="K24" s="4"/>
      <c r="L24" s="4"/>
      <c r="M24" s="4"/>
      <c r="N24" s="4"/>
      <c r="P24" s="24"/>
      <c r="Q24" s="4"/>
      <c r="R24" s="4"/>
      <c r="S24" s="4"/>
      <c r="T24" s="4"/>
      <c r="U24" s="4"/>
      <c r="V24" s="4"/>
    </row>
    <row r="25" spans="1:22">
      <c r="A25" s="24">
        <v>43617</v>
      </c>
      <c r="B25" s="37">
        <v>0.55886087665995898</v>
      </c>
      <c r="C25" s="37">
        <v>0.28993076512126142</v>
      </c>
      <c r="D25" s="37">
        <v>0.47244459030786717</v>
      </c>
      <c r="E25" s="37">
        <v>9.5246212536420654</v>
      </c>
      <c r="F25" s="37">
        <v>0.78352716704851877</v>
      </c>
      <c r="G25" s="37">
        <v>0.1565047666537204</v>
      </c>
      <c r="H25" s="4"/>
      <c r="I25" s="4"/>
      <c r="J25" s="4"/>
      <c r="K25" s="4"/>
      <c r="L25" s="4"/>
      <c r="M25" s="4"/>
      <c r="N25" s="4"/>
      <c r="P25" s="24"/>
      <c r="Q25" s="4"/>
      <c r="R25" s="4"/>
      <c r="S25" s="4"/>
      <c r="T25" s="4"/>
      <c r="U25" s="4"/>
      <c r="V25" s="4"/>
    </row>
    <row r="26" spans="1:22">
      <c r="A26" s="24">
        <v>43709</v>
      </c>
      <c r="B26" s="37">
        <v>0.5722313449463845</v>
      </c>
      <c r="C26" s="37">
        <v>0.26722547743008163</v>
      </c>
      <c r="D26" s="37">
        <v>0.50119341779571946</v>
      </c>
      <c r="E26" s="37">
        <v>9.5417971192041708</v>
      </c>
      <c r="F26" s="37">
        <v>0.86155139460594377</v>
      </c>
      <c r="G26" s="37">
        <v>0.60385086680505629</v>
      </c>
      <c r="H26" s="4"/>
      <c r="I26" s="4"/>
      <c r="J26" s="4"/>
      <c r="K26" s="4"/>
      <c r="L26" s="4"/>
      <c r="M26" s="4"/>
      <c r="N26" s="4"/>
      <c r="P26" s="24"/>
      <c r="Q26" s="4"/>
      <c r="R26" s="4"/>
      <c r="S26" s="4"/>
      <c r="T26" s="4"/>
      <c r="U26" s="4"/>
      <c r="V26" s="4"/>
    </row>
    <row r="27" spans="1:22">
      <c r="A27" s="24">
        <v>43800</v>
      </c>
      <c r="B27" s="37">
        <v>0.60253860226764622</v>
      </c>
      <c r="C27" s="37">
        <v>0.27849519975731069</v>
      </c>
      <c r="D27" s="37">
        <v>0.39018926432458573</v>
      </c>
      <c r="E27" s="37">
        <v>9.315494058150021</v>
      </c>
      <c r="F27" s="37">
        <v>0.76723104826708421</v>
      </c>
      <c r="G27" s="37">
        <v>0.64855960579954564</v>
      </c>
      <c r="H27" s="4"/>
      <c r="I27" s="4"/>
      <c r="J27" s="4"/>
      <c r="K27" s="4"/>
      <c r="L27" s="4"/>
      <c r="M27" s="4"/>
      <c r="N27" s="4"/>
      <c r="P27" s="24"/>
      <c r="Q27" s="4"/>
      <c r="R27" s="4"/>
      <c r="S27" s="4"/>
      <c r="T27" s="4"/>
      <c r="U27" s="4"/>
      <c r="V27" s="4"/>
    </row>
    <row r="28" spans="1:22">
      <c r="A28" s="24">
        <v>43891</v>
      </c>
      <c r="B28" s="37">
        <v>0.54366240673297084</v>
      </c>
      <c r="C28" s="37">
        <v>0.27675504349463381</v>
      </c>
      <c r="D28" s="37">
        <v>0.54349905951564159</v>
      </c>
      <c r="E28" s="37">
        <v>10.031795774196681</v>
      </c>
      <c r="F28" s="37">
        <v>0.61142333694362105</v>
      </c>
      <c r="G28" s="37">
        <v>0.72510065912366006</v>
      </c>
      <c r="H28" s="4"/>
      <c r="I28" s="4"/>
      <c r="J28" s="4"/>
      <c r="K28" s="4"/>
      <c r="L28" s="4"/>
      <c r="M28" s="4"/>
      <c r="N28" s="4"/>
      <c r="P28" s="24"/>
      <c r="Q28" s="4"/>
      <c r="R28" s="4"/>
      <c r="S28" s="4"/>
      <c r="T28" s="4"/>
      <c r="U28" s="4"/>
      <c r="V28" s="4"/>
    </row>
    <row r="29" spans="1:22">
      <c r="A29" s="24">
        <v>43983</v>
      </c>
      <c r="B29" s="37">
        <v>0.56197151320879846</v>
      </c>
      <c r="C29" s="37">
        <v>0.2680150641773506</v>
      </c>
      <c r="D29" s="37">
        <v>0.47278707024027528</v>
      </c>
      <c r="E29" s="37">
        <v>9.7627863331143736</v>
      </c>
      <c r="F29" s="37">
        <v>0.64048684028931779</v>
      </c>
      <c r="G29" s="37">
        <v>0.68000455218090394</v>
      </c>
      <c r="H29" s="4"/>
      <c r="I29" s="4"/>
      <c r="J29" s="4"/>
      <c r="K29" s="4"/>
      <c r="L29" s="4"/>
      <c r="M29" s="4"/>
      <c r="N29" s="4"/>
      <c r="P29" s="24"/>
      <c r="Q29" s="4"/>
      <c r="R29" s="4"/>
      <c r="S29" s="4"/>
      <c r="T29" s="4"/>
      <c r="U29" s="4"/>
      <c r="V29" s="4"/>
    </row>
    <row r="30" spans="1:22">
      <c r="A30" s="24">
        <v>44075</v>
      </c>
      <c r="B30" s="37">
        <v>0.55840205351205219</v>
      </c>
      <c r="C30" s="37">
        <v>0.26150112167699952</v>
      </c>
      <c r="D30" s="37">
        <v>0.43831331960103131</v>
      </c>
      <c r="E30" s="37">
        <v>9.9470800675400621</v>
      </c>
      <c r="F30" s="37">
        <v>0.6018887224342726</v>
      </c>
      <c r="G30" s="37">
        <v>0.96075710581967844</v>
      </c>
      <c r="H30" s="4"/>
      <c r="I30" s="4"/>
      <c r="J30" s="4"/>
      <c r="K30" s="4"/>
      <c r="L30" s="4"/>
      <c r="M30" s="4"/>
      <c r="N30" s="4"/>
      <c r="P30" s="24"/>
      <c r="Q30" s="4"/>
      <c r="R30" s="4"/>
      <c r="S30" s="4"/>
      <c r="T30" s="4"/>
      <c r="U30" s="4"/>
      <c r="V30" s="4"/>
    </row>
    <row r="31" spans="1:22">
      <c r="A31" s="24">
        <v>44166</v>
      </c>
      <c r="B31" s="37">
        <v>0.52561045829836228</v>
      </c>
      <c r="C31" s="37">
        <v>0.28575105832772069</v>
      </c>
      <c r="D31" s="37">
        <v>0.40380725955921931</v>
      </c>
      <c r="E31" s="37">
        <v>9.0641169183317416</v>
      </c>
      <c r="F31" s="37">
        <v>0.52171920728038512</v>
      </c>
      <c r="G31" s="37">
        <v>0.78968335158348357</v>
      </c>
      <c r="H31" s="4"/>
      <c r="I31" s="4"/>
      <c r="J31" s="4"/>
      <c r="K31" s="4"/>
      <c r="L31" s="4"/>
      <c r="M31" s="4"/>
      <c r="N31" s="4"/>
      <c r="P31" s="24"/>
      <c r="Q31" s="4"/>
      <c r="R31" s="4"/>
      <c r="S31" s="4"/>
      <c r="T31" s="4"/>
      <c r="U31" s="4"/>
      <c r="V31" s="4"/>
    </row>
    <row r="32" spans="1:22">
      <c r="A32" s="24">
        <v>44256</v>
      </c>
      <c r="B32" s="37">
        <v>0.43902926690973959</v>
      </c>
      <c r="C32" s="37">
        <v>0.29458599865766583</v>
      </c>
      <c r="D32" s="37">
        <v>0.404104480918199</v>
      </c>
      <c r="E32" s="37">
        <v>8.9173303924718432</v>
      </c>
      <c r="F32" s="37">
        <v>0.44974242949242371</v>
      </c>
      <c r="G32" s="37">
        <v>1.1669923470864521</v>
      </c>
      <c r="H32" s="4"/>
      <c r="I32" s="4"/>
      <c r="J32" s="4"/>
      <c r="K32" s="4"/>
      <c r="L32" s="4"/>
      <c r="M32" s="4"/>
      <c r="N32" s="4"/>
      <c r="P32" s="24"/>
      <c r="Q32" s="4"/>
      <c r="R32" s="4"/>
      <c r="S32" s="4"/>
      <c r="T32" s="4"/>
      <c r="U32" s="4"/>
      <c r="V32" s="4"/>
    </row>
    <row r="33" spans="1:22">
      <c r="A33" s="24">
        <v>44348</v>
      </c>
      <c r="B33" s="37">
        <v>0.39174064299886568</v>
      </c>
      <c r="C33" s="37">
        <v>0.28376769994683437</v>
      </c>
      <c r="D33" s="37">
        <v>0.37794181962486179</v>
      </c>
      <c r="E33" s="37">
        <v>9.1337353259879386</v>
      </c>
      <c r="F33" s="37">
        <v>0.44498029630479802</v>
      </c>
      <c r="G33" s="37">
        <v>1.0879912133884919</v>
      </c>
      <c r="H33" s="4"/>
      <c r="I33" s="4"/>
      <c r="J33" s="4"/>
      <c r="K33" s="4"/>
      <c r="L33" s="4"/>
      <c r="M33" s="4"/>
      <c r="N33" s="4"/>
      <c r="P33" s="24"/>
      <c r="Q33" s="4"/>
      <c r="R33" s="4"/>
      <c r="S33" s="4"/>
      <c r="T33" s="4"/>
      <c r="U33" s="4"/>
      <c r="V33" s="4"/>
    </row>
    <row r="34" spans="1:22">
      <c r="A34" s="24">
        <v>44440</v>
      </c>
      <c r="B34" s="37">
        <v>0.36670200525567981</v>
      </c>
      <c r="C34" s="37">
        <v>0.3048765033625479</v>
      </c>
      <c r="D34" s="37">
        <v>0.30650254122133602</v>
      </c>
      <c r="E34" s="37">
        <v>9.1449587491636475</v>
      </c>
      <c r="F34" s="37">
        <v>0.41523736136676792</v>
      </c>
      <c r="G34" s="37">
        <v>1.150623760419464</v>
      </c>
      <c r="H34" s="4"/>
      <c r="I34" s="4"/>
      <c r="J34" s="4"/>
      <c r="K34" s="4"/>
      <c r="L34" s="4"/>
      <c r="M34" s="4"/>
      <c r="N34" s="4"/>
      <c r="P34" s="24"/>
      <c r="Q34" s="4"/>
      <c r="R34" s="4"/>
      <c r="S34" s="4"/>
      <c r="T34" s="4"/>
      <c r="U34" s="4"/>
      <c r="V34" s="4"/>
    </row>
    <row r="35" spans="1:22">
      <c r="A35" s="24">
        <v>44531</v>
      </c>
      <c r="B35" s="37">
        <v>0.3573315354272219</v>
      </c>
      <c r="C35" s="37">
        <v>0.27730906049423509</v>
      </c>
      <c r="D35" s="37">
        <v>0.31332924004269802</v>
      </c>
      <c r="E35" s="37">
        <v>9.8760588782593839</v>
      </c>
      <c r="F35" s="37">
        <v>0.20803644324162349</v>
      </c>
      <c r="G35" s="37">
        <v>0.78365752657594201</v>
      </c>
      <c r="H35" s="4"/>
      <c r="I35" s="4"/>
      <c r="J35" s="4"/>
      <c r="K35" s="4"/>
      <c r="L35" s="4"/>
      <c r="M35" s="4"/>
      <c r="N35" s="4"/>
      <c r="P35" s="24"/>
      <c r="Q35" s="4"/>
      <c r="R35" s="4"/>
      <c r="S35" s="4"/>
      <c r="T35" s="4"/>
      <c r="U35" s="4"/>
      <c r="V35" s="4"/>
    </row>
    <row r="36" spans="1:22">
      <c r="A36" s="24">
        <v>44621</v>
      </c>
      <c r="B36" s="37">
        <v>0.28873596396847873</v>
      </c>
      <c r="C36" s="37">
        <v>0.26232116805808331</v>
      </c>
      <c r="D36" s="37">
        <v>0.2981066352871341</v>
      </c>
      <c r="E36" s="37">
        <v>9.8988833970590591</v>
      </c>
      <c r="F36" s="37">
        <v>0.18524099801912369</v>
      </c>
      <c r="G36" s="37">
        <v>1.163228241149177</v>
      </c>
      <c r="H36" s="4"/>
      <c r="I36" s="4"/>
      <c r="J36" s="4"/>
      <c r="K36" s="4"/>
      <c r="L36" s="4"/>
      <c r="M36" s="4"/>
      <c r="N36" s="4"/>
      <c r="P36" s="24"/>
      <c r="Q36" s="4"/>
      <c r="R36" s="4"/>
      <c r="S36" s="4"/>
      <c r="T36" s="4"/>
      <c r="U36" s="4"/>
      <c r="V36" s="4"/>
    </row>
    <row r="37" spans="1:22">
      <c r="A37" s="24">
        <v>44713</v>
      </c>
      <c r="B37" s="37">
        <v>0.2802290017835864</v>
      </c>
      <c r="C37" s="37">
        <v>0.25104984880093612</v>
      </c>
      <c r="D37" s="37">
        <v>0.25763771963960452</v>
      </c>
      <c r="E37" s="37">
        <v>9.3088311893227864</v>
      </c>
      <c r="F37" s="37">
        <v>0.18826052743664351</v>
      </c>
      <c r="G37" s="37">
        <v>1.1644026142389139</v>
      </c>
      <c r="H37" s="4"/>
      <c r="I37" s="4"/>
      <c r="J37" s="4"/>
      <c r="K37" s="4"/>
      <c r="L37" s="4"/>
      <c r="M37" s="4"/>
      <c r="N37" s="4"/>
      <c r="P37" s="24"/>
      <c r="Q37" s="4"/>
      <c r="R37" s="4"/>
      <c r="S37" s="4"/>
      <c r="T37" s="4"/>
      <c r="U37" s="4"/>
      <c r="V37" s="4"/>
    </row>
    <row r="38" spans="1:22">
      <c r="A38" s="24">
        <v>44805</v>
      </c>
      <c r="B38" s="37">
        <v>0.27163589301450469</v>
      </c>
      <c r="C38" s="37">
        <v>0.25219191253191853</v>
      </c>
      <c r="D38" s="37">
        <v>0.28494221335974002</v>
      </c>
      <c r="E38" s="37">
        <v>8.3507343136031231</v>
      </c>
      <c r="F38" s="37">
        <v>0.20348583535374551</v>
      </c>
      <c r="G38" s="37">
        <v>1.051434991180862</v>
      </c>
      <c r="H38" s="4"/>
      <c r="I38" s="4"/>
      <c r="J38" s="4"/>
      <c r="K38" s="4"/>
      <c r="L38" s="4"/>
      <c r="M38" s="4"/>
      <c r="N38" s="4"/>
      <c r="P38" s="24"/>
      <c r="Q38" s="4"/>
      <c r="R38" s="4"/>
      <c r="S38" s="4"/>
      <c r="T38" s="4"/>
      <c r="U38" s="4"/>
      <c r="V38" s="4"/>
    </row>
    <row r="39" spans="1:22">
      <c r="A39" s="24">
        <v>44896</v>
      </c>
      <c r="B39" s="37">
        <v>0.2580872317481403</v>
      </c>
      <c r="C39" s="37">
        <v>0.26523100646224917</v>
      </c>
      <c r="D39" s="37">
        <v>0.3251971194529843</v>
      </c>
      <c r="E39" s="37">
        <v>7.6438414852523664</v>
      </c>
      <c r="F39" s="37">
        <v>0.26351439716068709</v>
      </c>
      <c r="G39" s="37">
        <v>1.0808577744316361</v>
      </c>
      <c r="H39" s="4"/>
      <c r="I39" s="4"/>
      <c r="J39" s="4"/>
      <c r="K39" s="4"/>
      <c r="L39" s="4"/>
      <c r="M39" s="4"/>
      <c r="N39" s="4"/>
      <c r="P39" s="24"/>
      <c r="Q39" s="4"/>
      <c r="R39" s="4"/>
      <c r="S39" s="4"/>
      <c r="T39" s="4"/>
      <c r="U39" s="4"/>
      <c r="V39" s="4"/>
    </row>
    <row r="40" spans="1:22">
      <c r="A40" s="24">
        <v>44986</v>
      </c>
      <c r="B40" s="37">
        <v>0.25748814421107019</v>
      </c>
      <c r="C40" s="37">
        <v>0.29010228870353821</v>
      </c>
      <c r="D40" s="37">
        <v>0.26447066102271188</v>
      </c>
      <c r="E40" s="37">
        <v>8.0318844356087862</v>
      </c>
      <c r="F40" s="37">
        <v>0.21560361388430571</v>
      </c>
      <c r="G40" s="37">
        <v>0.94623256207545592</v>
      </c>
      <c r="H40" s="4"/>
      <c r="I40" s="4"/>
      <c r="J40" s="4"/>
      <c r="K40" s="4"/>
      <c r="L40" s="4"/>
      <c r="M40" s="4"/>
      <c r="N40" s="4"/>
      <c r="P40" s="24"/>
      <c r="Q40" s="4"/>
      <c r="R40" s="4"/>
      <c r="S40" s="4"/>
      <c r="T40" s="4"/>
      <c r="U40" s="4"/>
      <c r="V40" s="4"/>
    </row>
    <row r="41" spans="1:22">
      <c r="A41" s="24">
        <v>45078</v>
      </c>
      <c r="B41" s="37">
        <v>0.25691134561264212</v>
      </c>
      <c r="C41" s="37">
        <v>0.31665451632697972</v>
      </c>
      <c r="D41" s="37">
        <v>0.29054148519805928</v>
      </c>
      <c r="E41" s="37">
        <v>7.8781326266268561</v>
      </c>
      <c r="F41" s="37">
        <v>0.23021601017136109</v>
      </c>
      <c r="G41" s="37">
        <v>0.84030488058927133</v>
      </c>
      <c r="H41" s="4"/>
      <c r="I41" s="4"/>
      <c r="J41" s="4"/>
      <c r="K41" s="4"/>
      <c r="L41" s="4"/>
      <c r="M41" s="4"/>
      <c r="N41" s="4"/>
      <c r="P41" s="24"/>
      <c r="Q41" s="4"/>
      <c r="R41" s="4"/>
      <c r="S41" s="4"/>
      <c r="T41" s="4"/>
      <c r="U41" s="4"/>
      <c r="V41" s="4"/>
    </row>
    <row r="42" spans="1:22">
      <c r="A42" s="24">
        <v>45170</v>
      </c>
      <c r="B42" s="37">
        <v>0.28350921767407078</v>
      </c>
      <c r="C42" s="37">
        <v>0.3622076639471643</v>
      </c>
      <c r="D42" s="37">
        <v>0.34611124032628771</v>
      </c>
      <c r="E42" s="37">
        <v>7.8199117970013594</v>
      </c>
      <c r="F42" s="37">
        <v>0.24682769100891341</v>
      </c>
      <c r="G42" s="37">
        <v>0.95431566444493365</v>
      </c>
      <c r="H42" s="4"/>
      <c r="I42" s="4"/>
      <c r="J42" s="4"/>
      <c r="K42" s="4"/>
      <c r="L42" s="4"/>
      <c r="M42" s="4"/>
      <c r="N42" s="4"/>
      <c r="P42" s="24"/>
      <c r="Q42" s="4"/>
      <c r="R42" s="4"/>
      <c r="S42" s="4"/>
      <c r="T42" s="4"/>
      <c r="U42" s="4"/>
      <c r="V42" s="4"/>
    </row>
    <row r="43" spans="1:22">
      <c r="A43" s="24">
        <v>45261</v>
      </c>
      <c r="B43" s="37">
        <v>0.3353558241175007</v>
      </c>
      <c r="C43" s="37">
        <v>0.43298694927636783</v>
      </c>
      <c r="D43" s="37">
        <v>0.40879847803832259</v>
      </c>
      <c r="E43" s="37">
        <v>8.1031401862998376</v>
      </c>
      <c r="F43" s="37">
        <v>0.27241427123293988</v>
      </c>
      <c r="G43" s="37">
        <v>1.014515783405709</v>
      </c>
      <c r="H43" s="4"/>
      <c r="I43" s="4"/>
      <c r="J43" s="4"/>
      <c r="K43" s="4"/>
      <c r="L43" s="4"/>
      <c r="M43" s="4"/>
      <c r="N43" s="4"/>
      <c r="P43" s="24"/>
      <c r="Q43" s="4"/>
      <c r="R43" s="4"/>
      <c r="S43" s="4"/>
      <c r="T43" s="4"/>
      <c r="U43" s="4"/>
      <c r="V43" s="4"/>
    </row>
    <row r="44" spans="1:22">
      <c r="A44" s="24">
        <v>45352</v>
      </c>
      <c r="B44" s="37">
        <v>0.34683778338656962</v>
      </c>
      <c r="C44" s="37">
        <v>0.47384347648982328</v>
      </c>
      <c r="D44" s="37">
        <v>0.38584395365397112</v>
      </c>
      <c r="E44" s="37">
        <v>8.4343486848870555</v>
      </c>
      <c r="F44" s="37">
        <v>0.38093733531025148</v>
      </c>
      <c r="G44" s="37">
        <v>1.072952898669798</v>
      </c>
      <c r="H44" s="4"/>
      <c r="I44" s="4"/>
      <c r="J44" s="4"/>
      <c r="K44" s="4"/>
      <c r="L44" s="4"/>
      <c r="M44" s="4"/>
      <c r="N44" s="4"/>
      <c r="P44" s="24"/>
      <c r="Q44" s="4"/>
      <c r="R44" s="4"/>
      <c r="S44" s="4"/>
      <c r="T44" s="4"/>
      <c r="U44" s="4"/>
      <c r="V44" s="4"/>
    </row>
    <row r="45" spans="1:22">
      <c r="A45" s="24">
        <v>45444</v>
      </c>
      <c r="B45" s="37">
        <v>0.35081565407449128</v>
      </c>
      <c r="C45" s="37">
        <v>0.39551579243034313</v>
      </c>
      <c r="D45" s="37">
        <v>0.4417497537572343</v>
      </c>
      <c r="E45" s="37">
        <v>8.5599603756207419</v>
      </c>
      <c r="F45" s="37">
        <v>0.39331990227905828</v>
      </c>
      <c r="G45" s="37">
        <v>1.1979115323492191</v>
      </c>
      <c r="H45" s="4"/>
      <c r="I45" s="4"/>
      <c r="J45" s="4"/>
      <c r="K45" s="4"/>
      <c r="L45" s="4"/>
      <c r="M45" s="4"/>
      <c r="N45" s="4"/>
      <c r="P45" s="24"/>
      <c r="Q45" s="4"/>
      <c r="R45" s="4"/>
      <c r="S45" s="4"/>
      <c r="T45" s="4"/>
      <c r="U45" s="4"/>
      <c r="V45" s="4"/>
    </row>
    <row r="46" spans="1:22">
      <c r="A46" s="24">
        <v>45536</v>
      </c>
      <c r="B46" s="37">
        <v>0.39639957215983251</v>
      </c>
      <c r="C46" s="37">
        <v>0.42597273413460029</v>
      </c>
      <c r="D46" s="37">
        <v>0.47384549518013652</v>
      </c>
      <c r="E46" s="37">
        <v>8.3760339507155841</v>
      </c>
      <c r="F46" s="37">
        <v>0.25696559651820822</v>
      </c>
      <c r="G46" s="37">
        <v>1.185088344477762</v>
      </c>
      <c r="I46" s="4"/>
      <c r="J46" s="4"/>
      <c r="K46" s="4"/>
      <c r="L46" s="4"/>
      <c r="M46" s="4"/>
      <c r="N46" s="4"/>
      <c r="P46" s="24"/>
      <c r="Q46" s="4"/>
      <c r="R46" s="4"/>
      <c r="S46" s="4"/>
      <c r="T46" s="4"/>
      <c r="U46" s="4"/>
      <c r="V46" s="4"/>
    </row>
    <row r="47" spans="1:22">
      <c r="A47" s="24">
        <v>45627</v>
      </c>
      <c r="B47" s="37">
        <v>0.45207023661418011</v>
      </c>
      <c r="C47" s="37">
        <v>0.43537829059649857</v>
      </c>
      <c r="D47" s="37">
        <v>0.55376890812645452</v>
      </c>
      <c r="E47" s="37">
        <v>8.0109309296720834</v>
      </c>
      <c r="F47" s="37">
        <v>0.2150654753061419</v>
      </c>
      <c r="G47" s="37">
        <v>1.242656135174727</v>
      </c>
      <c r="I47" s="4"/>
      <c r="J47" s="4"/>
      <c r="K47" s="4"/>
      <c r="L47" s="4"/>
      <c r="M47" s="4"/>
      <c r="N47" s="4"/>
      <c r="P47" s="24"/>
      <c r="Q47" s="4"/>
      <c r="R47" s="4"/>
      <c r="S47" s="4"/>
      <c r="T47" s="4"/>
      <c r="U47" s="4"/>
      <c r="V47" s="4"/>
    </row>
    <row r="48" spans="1:22">
      <c r="A48" s="24">
        <v>45717</v>
      </c>
      <c r="B48" s="37">
        <v>0.41129497527994119</v>
      </c>
      <c r="C48" s="37">
        <v>0.45166983096685759</v>
      </c>
      <c r="D48" s="37">
        <v>0.46020363312643092</v>
      </c>
      <c r="E48" s="37">
        <v>8.4018407564867079</v>
      </c>
      <c r="F48" s="37">
        <v>0.2397026813714308</v>
      </c>
      <c r="G48" s="37">
        <v>1.2495597737594919</v>
      </c>
      <c r="I48" s="4"/>
      <c r="J48" s="4"/>
      <c r="K48" s="4"/>
      <c r="L48" s="4"/>
      <c r="M48" s="4"/>
      <c r="N48" s="4"/>
    </row>
    <row r="49" spans="1:14">
      <c r="A49" s="24">
        <v>45809</v>
      </c>
      <c r="B49" s="37">
        <v>0.37219031898176003</v>
      </c>
      <c r="C49" s="37">
        <v>0.44445951675420142</v>
      </c>
      <c r="D49" s="37">
        <v>0.4530315395291189</v>
      </c>
      <c r="E49" s="37">
        <v>8.1160993903871894</v>
      </c>
      <c r="F49" s="37">
        <v>0.18821161787549079</v>
      </c>
      <c r="G49" s="37">
        <v>1.0906701070691831</v>
      </c>
      <c r="I49" s="4"/>
      <c r="J49" s="4"/>
      <c r="K49" s="4"/>
      <c r="L49" s="4"/>
      <c r="M49" s="4"/>
      <c r="N49" s="4"/>
    </row>
    <row r="51" spans="1:14">
      <c r="B51" s="49"/>
      <c r="C51" s="49"/>
      <c r="D51" s="49"/>
      <c r="E51" s="49"/>
      <c r="F51" s="49"/>
      <c r="G51" s="49"/>
    </row>
  </sheetData>
  <mergeCells count="2">
    <mergeCell ref="P6:V6"/>
    <mergeCell ref="I6:N6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33"/>
  <sheetViews>
    <sheetView topLeftCell="A4" zoomScaleNormal="100" workbookViewId="0">
      <selection activeCell="B2" sqref="B2"/>
    </sheetView>
  </sheetViews>
  <sheetFormatPr defaultRowHeight="14.5"/>
  <cols>
    <col min="1" max="1" width="14.26953125" customWidth="1"/>
    <col min="2" max="2" width="20.54296875" customWidth="1"/>
    <col min="3" max="3" width="19.6328125" customWidth="1"/>
    <col min="4" max="4" width="15.81640625" customWidth="1"/>
    <col min="5" max="5" width="15.54296875" bestFit="1" customWidth="1"/>
    <col min="6" max="6" width="15.54296875" customWidth="1"/>
    <col min="11" max="18" width="8.81640625" customWidth="1"/>
  </cols>
  <sheetData>
    <row r="1" spans="1:11">
      <c r="A1" s="1" t="s">
        <v>0</v>
      </c>
      <c r="B1" t="s">
        <v>81</v>
      </c>
    </row>
    <row r="2" spans="1:11">
      <c r="A2" s="1" t="s">
        <v>2</v>
      </c>
      <c r="B2" t="s">
        <v>67</v>
      </c>
      <c r="E2" s="15"/>
    </row>
    <row r="3" spans="1:11">
      <c r="A3" s="1" t="s">
        <v>4</v>
      </c>
      <c r="B3" t="s">
        <v>27</v>
      </c>
      <c r="E3" s="15"/>
    </row>
    <row r="4" spans="1:11">
      <c r="A4" s="1" t="s">
        <v>6</v>
      </c>
      <c r="E4" s="15"/>
    </row>
    <row r="5" spans="1:11">
      <c r="E5" s="15"/>
    </row>
    <row r="6" spans="1:11">
      <c r="E6" s="55"/>
      <c r="F6" s="55"/>
      <c r="I6" s="51"/>
      <c r="J6" s="51"/>
      <c r="K6" s="51"/>
    </row>
    <row r="7" spans="1:11">
      <c r="A7" s="3"/>
      <c r="B7" s="5" t="s">
        <v>68</v>
      </c>
      <c r="C7" s="5" t="s">
        <v>69</v>
      </c>
      <c r="E7" s="9"/>
      <c r="F7" s="9"/>
      <c r="G7" s="9"/>
      <c r="H7" s="9"/>
      <c r="J7" s="9"/>
      <c r="K7" s="9"/>
    </row>
    <row r="8" spans="1:11">
      <c r="A8" s="2">
        <v>43555</v>
      </c>
      <c r="B8" s="15">
        <v>14.515000000000001</v>
      </c>
      <c r="C8" s="25">
        <v>0.43806300721349989</v>
      </c>
      <c r="D8" s="32"/>
      <c r="E8" s="15"/>
      <c r="F8" s="25"/>
      <c r="G8" s="15"/>
      <c r="H8" s="15"/>
      <c r="I8" s="2"/>
      <c r="J8" s="15"/>
      <c r="K8" s="25"/>
    </row>
    <row r="9" spans="1:11">
      <c r="A9" s="2">
        <v>43646</v>
      </c>
      <c r="B9" s="15">
        <v>16.577000000000002</v>
      </c>
      <c r="C9" s="25">
        <v>0.49377433456580561</v>
      </c>
      <c r="D9" s="15"/>
      <c r="E9" s="15"/>
      <c r="F9" s="25"/>
      <c r="G9" s="15"/>
      <c r="H9" s="15"/>
      <c r="I9" s="2"/>
      <c r="J9" s="15"/>
      <c r="K9" s="25"/>
    </row>
    <row r="10" spans="1:11">
      <c r="A10" s="2">
        <v>43738</v>
      </c>
      <c r="B10" s="15">
        <v>18.457999999999998</v>
      </c>
      <c r="C10" s="25">
        <v>0.54344897156659822</v>
      </c>
      <c r="D10" s="15"/>
      <c r="E10" s="15"/>
      <c r="F10" s="25"/>
      <c r="G10" s="15"/>
      <c r="H10" s="15"/>
      <c r="I10" s="2"/>
      <c r="J10" s="15"/>
      <c r="K10" s="25"/>
    </row>
    <row r="11" spans="1:11">
      <c r="A11" s="2">
        <v>43830</v>
      </c>
      <c r="B11" s="15">
        <v>19.603000000000002</v>
      </c>
      <c r="C11" s="25">
        <v>0.56908361814103814</v>
      </c>
      <c r="D11" s="15"/>
      <c r="E11" s="15"/>
      <c r="F11" s="25"/>
      <c r="G11" s="15"/>
      <c r="H11" s="15"/>
      <c r="I11" s="2"/>
      <c r="J11" s="15"/>
      <c r="K11" s="25"/>
    </row>
    <row r="12" spans="1:11">
      <c r="A12" s="2">
        <v>43921</v>
      </c>
      <c r="B12" s="15">
        <v>21.6</v>
      </c>
      <c r="C12" s="25">
        <v>0.61946436635116886</v>
      </c>
      <c r="D12" s="15"/>
      <c r="E12" s="15"/>
      <c r="F12" s="25"/>
      <c r="G12" s="15"/>
      <c r="H12" s="15"/>
      <c r="I12" s="2"/>
      <c r="J12" s="15"/>
      <c r="K12" s="25"/>
    </row>
    <row r="13" spans="1:11">
      <c r="A13" s="2">
        <v>44012</v>
      </c>
      <c r="B13" s="15">
        <v>23.625</v>
      </c>
      <c r="C13" s="25">
        <v>0.66749548210995124</v>
      </c>
      <c r="D13" s="15"/>
      <c r="E13" s="15"/>
      <c r="F13" s="25"/>
      <c r="G13" s="15"/>
      <c r="H13" s="15"/>
      <c r="I13" s="2"/>
      <c r="J13" s="15"/>
      <c r="K13" s="25"/>
    </row>
    <row r="14" spans="1:11">
      <c r="A14" s="2">
        <v>44104</v>
      </c>
      <c r="B14" s="15">
        <v>26.363</v>
      </c>
      <c r="C14" s="25">
        <v>0.7355110111724662</v>
      </c>
      <c r="D14" s="15"/>
      <c r="E14" s="15"/>
      <c r="F14" s="25"/>
      <c r="G14" s="15"/>
      <c r="H14" s="15"/>
      <c r="I14" s="2"/>
      <c r="J14" s="15"/>
      <c r="K14" s="25"/>
    </row>
    <row r="15" spans="1:11">
      <c r="A15" s="2">
        <v>44196</v>
      </c>
      <c r="B15" s="15">
        <v>28.315999999999999</v>
      </c>
      <c r="C15" s="25">
        <v>0.7770576370682758</v>
      </c>
      <c r="D15" s="15"/>
      <c r="E15" s="15"/>
      <c r="F15" s="25"/>
      <c r="G15" s="15"/>
      <c r="H15" s="15"/>
      <c r="I15" s="2"/>
      <c r="J15" s="15"/>
      <c r="K15" s="25"/>
    </row>
    <row r="16" spans="1:11">
      <c r="A16" s="2">
        <v>44286</v>
      </c>
      <c r="B16" s="15">
        <v>32.009</v>
      </c>
      <c r="C16" s="25">
        <v>0.86677800233461877</v>
      </c>
      <c r="D16" s="15"/>
      <c r="E16" s="15"/>
      <c r="F16" s="25"/>
      <c r="G16" s="15"/>
      <c r="H16" s="15"/>
      <c r="I16" s="2"/>
      <c r="J16" s="15"/>
      <c r="K16" s="25"/>
    </row>
    <row r="17" spans="1:11">
      <c r="A17" s="2">
        <v>44377</v>
      </c>
      <c r="B17" s="15">
        <v>35.097999999999999</v>
      </c>
      <c r="C17" s="25">
        <v>0.93315297295863942</v>
      </c>
      <c r="D17" s="15"/>
      <c r="E17" s="15"/>
      <c r="F17" s="25"/>
      <c r="G17" s="15"/>
      <c r="H17" s="15"/>
      <c r="I17" s="2"/>
      <c r="J17" s="15"/>
      <c r="K17" s="25"/>
    </row>
    <row r="18" spans="1:11">
      <c r="A18" s="2">
        <v>44469</v>
      </c>
      <c r="B18" s="15">
        <v>37.356000000000002</v>
      </c>
      <c r="C18" s="25">
        <v>0.97627106746526648</v>
      </c>
      <c r="D18" s="15"/>
      <c r="E18" s="15"/>
      <c r="F18" s="25"/>
      <c r="G18" s="15"/>
      <c r="H18" s="15"/>
      <c r="I18" s="2"/>
      <c r="J18" s="15"/>
      <c r="K18" s="25"/>
    </row>
    <row r="19" spans="1:11">
      <c r="A19" s="2">
        <v>44561</v>
      </c>
      <c r="B19" s="15">
        <v>40.42</v>
      </c>
      <c r="C19" s="25">
        <v>1.0371417473134621</v>
      </c>
      <c r="D19" s="15"/>
      <c r="E19" s="15"/>
      <c r="F19" s="25"/>
      <c r="G19" s="15"/>
      <c r="H19" s="15"/>
      <c r="I19" s="2"/>
      <c r="J19" s="15"/>
      <c r="K19" s="25"/>
    </row>
    <row r="20" spans="1:11">
      <c r="A20" s="2">
        <v>44651</v>
      </c>
      <c r="B20" s="15">
        <v>43.835000000000001</v>
      </c>
      <c r="C20" s="25">
        <v>1.1103052399005371</v>
      </c>
      <c r="D20" s="15"/>
      <c r="E20" s="15"/>
      <c r="F20" s="25"/>
      <c r="G20" s="15"/>
      <c r="H20" s="15"/>
      <c r="I20" s="2"/>
      <c r="J20" s="15"/>
      <c r="K20" s="25"/>
    </row>
    <row r="21" spans="1:11">
      <c r="A21" s="2">
        <v>44742</v>
      </c>
      <c r="B21" s="15">
        <v>47.335999999999999</v>
      </c>
      <c r="C21" s="25">
        <v>1.1818586684967201</v>
      </c>
      <c r="D21" s="15"/>
      <c r="E21" s="15"/>
      <c r="F21" s="25"/>
      <c r="G21" s="15"/>
      <c r="H21" s="15"/>
      <c r="I21" s="2"/>
      <c r="J21" s="15"/>
      <c r="K21" s="25"/>
    </row>
    <row r="22" spans="1:11">
      <c r="A22" s="2">
        <v>44834</v>
      </c>
      <c r="B22" s="15">
        <v>49.37</v>
      </c>
      <c r="C22" s="25">
        <v>1.223225912650483</v>
      </c>
      <c r="D22" s="15"/>
      <c r="E22" s="15"/>
      <c r="F22" s="25"/>
      <c r="G22" s="15"/>
      <c r="H22" s="15"/>
      <c r="I22" s="2"/>
      <c r="J22" s="15"/>
      <c r="K22" s="25"/>
    </row>
    <row r="23" spans="1:11">
      <c r="A23" s="2">
        <v>44926</v>
      </c>
      <c r="B23" s="15">
        <v>51.552999999999997</v>
      </c>
      <c r="C23" s="25">
        <v>1.2719657616007221</v>
      </c>
      <c r="D23" s="15"/>
      <c r="E23" s="15"/>
      <c r="F23" s="25"/>
      <c r="G23" s="15"/>
      <c r="H23" s="15"/>
      <c r="I23" s="2"/>
      <c r="J23" s="15"/>
      <c r="K23" s="25"/>
    </row>
    <row r="24" spans="1:11">
      <c r="A24" s="2">
        <v>45016</v>
      </c>
      <c r="B24" s="15">
        <v>50.222000000000001</v>
      </c>
      <c r="C24" s="25">
        <v>1.2375497318424651</v>
      </c>
      <c r="D24" s="15"/>
      <c r="E24" s="15"/>
      <c r="F24" s="25"/>
      <c r="G24" s="25"/>
      <c r="H24" s="15"/>
      <c r="I24" s="2"/>
      <c r="J24" s="15"/>
      <c r="K24" s="25"/>
    </row>
    <row r="25" spans="1:11">
      <c r="A25" s="2">
        <v>45107</v>
      </c>
      <c r="B25" s="15">
        <v>48.091999999999999</v>
      </c>
      <c r="C25" s="25">
        <v>1.1820508743196709</v>
      </c>
      <c r="D25" s="15"/>
      <c r="E25" s="15"/>
      <c r="F25" s="25"/>
      <c r="G25" s="25"/>
      <c r="H25" s="15"/>
      <c r="I25" s="2"/>
      <c r="J25" s="15"/>
      <c r="K25" s="25"/>
    </row>
    <row r="26" spans="1:11">
      <c r="A26" s="2">
        <v>45199</v>
      </c>
      <c r="B26" s="15">
        <v>46.531999999999996</v>
      </c>
      <c r="C26" s="25">
        <v>1.14255651255485</v>
      </c>
      <c r="D26" s="15"/>
      <c r="E26" s="15"/>
      <c r="F26" s="25"/>
      <c r="G26" s="25"/>
      <c r="H26" s="15"/>
      <c r="I26" s="2"/>
      <c r="J26" s="15"/>
      <c r="K26" s="25"/>
    </row>
    <row r="27" spans="1:11">
      <c r="A27" s="2">
        <v>45291</v>
      </c>
      <c r="B27" s="15">
        <v>45.219000000000001</v>
      </c>
      <c r="C27" s="25">
        <v>1.109148459345358</v>
      </c>
      <c r="D27" s="15"/>
      <c r="E27" s="15"/>
      <c r="F27" s="25"/>
      <c r="G27" s="25"/>
      <c r="H27" s="15"/>
      <c r="I27" s="2"/>
      <c r="J27" s="15"/>
      <c r="K27" s="25"/>
    </row>
    <row r="28" spans="1:11">
      <c r="A28" s="24">
        <v>45352</v>
      </c>
      <c r="B28" s="15">
        <v>44.957000000000001</v>
      </c>
      <c r="C28" s="25">
        <v>1.102147968200514</v>
      </c>
      <c r="D28" s="15"/>
      <c r="E28" s="15"/>
      <c r="F28" s="25"/>
      <c r="G28" s="25"/>
      <c r="H28" s="15"/>
      <c r="I28" s="24"/>
      <c r="J28" s="15"/>
      <c r="K28" s="25"/>
    </row>
    <row r="29" spans="1:11">
      <c r="A29" s="24">
        <v>45444</v>
      </c>
      <c r="B29" s="15">
        <v>44.08</v>
      </c>
      <c r="C29" s="25">
        <v>1.0767986967070351</v>
      </c>
      <c r="D29" s="15"/>
      <c r="E29" s="15"/>
      <c r="F29" s="25"/>
      <c r="G29" s="25"/>
      <c r="H29" s="15"/>
      <c r="I29" s="24"/>
      <c r="J29" s="15"/>
      <c r="K29" s="25"/>
    </row>
    <row r="30" spans="1:11">
      <c r="A30" s="2">
        <v>45565</v>
      </c>
      <c r="B30" s="15">
        <v>43.305</v>
      </c>
      <c r="C30" s="25">
        <v>1.0535054814611879</v>
      </c>
      <c r="D30" s="15"/>
      <c r="E30" s="15"/>
      <c r="F30" s="25"/>
      <c r="G30" s="25"/>
      <c r="I30" s="2"/>
      <c r="J30" s="15"/>
      <c r="K30" s="25"/>
    </row>
    <row r="31" spans="1:11">
      <c r="A31" s="2">
        <v>45657</v>
      </c>
      <c r="B31" s="15">
        <v>44.720999999999997</v>
      </c>
      <c r="C31" s="25">
        <v>1.0819262633315949</v>
      </c>
      <c r="D31" s="15"/>
      <c r="E31" s="15"/>
      <c r="F31" s="25"/>
      <c r="G31" s="15"/>
      <c r="I31" s="2"/>
      <c r="J31" s="15"/>
      <c r="K31" s="25"/>
    </row>
    <row r="32" spans="1:11">
      <c r="A32" s="2">
        <v>45747</v>
      </c>
      <c r="B32" s="8">
        <f>A32/1000</f>
        <v>45.747</v>
      </c>
      <c r="C32" s="25">
        <v>1.0716329334775256</v>
      </c>
      <c r="E32" s="15"/>
      <c r="F32" s="25"/>
    </row>
    <row r="33" spans="1:6">
      <c r="A33" s="2">
        <v>45838</v>
      </c>
      <c r="B33" s="8">
        <f>A33/1000</f>
        <v>45.838000000000001</v>
      </c>
      <c r="C33" s="25">
        <v>1.0456831230518251</v>
      </c>
      <c r="E33" s="15"/>
      <c r="F33" s="25"/>
    </row>
  </sheetData>
  <mergeCells count="2">
    <mergeCell ref="I6:K6"/>
    <mergeCell ref="E6:F6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0"/>
  <sheetViews>
    <sheetView workbookViewId="0">
      <selection activeCell="A16" sqref="A16"/>
    </sheetView>
  </sheetViews>
  <sheetFormatPr defaultRowHeight="14.5"/>
  <cols>
    <col min="1" max="1" width="30.453125" customWidth="1"/>
    <col min="2" max="3" width="18.26953125" customWidth="1"/>
    <col min="5" max="5" width="12" bestFit="1" customWidth="1"/>
  </cols>
  <sheetData>
    <row r="1" spans="1:20">
      <c r="A1" s="1" t="s">
        <v>0</v>
      </c>
      <c r="B1" t="s">
        <v>16</v>
      </c>
    </row>
    <row r="2" spans="1:20">
      <c r="A2" s="1" t="s">
        <v>2</v>
      </c>
      <c r="B2" t="s">
        <v>3</v>
      </c>
    </row>
    <row r="3" spans="1:20">
      <c r="A3" s="1" t="s">
        <v>4</v>
      </c>
      <c r="B3" t="s">
        <v>17</v>
      </c>
    </row>
    <row r="4" spans="1:20">
      <c r="A4" s="1" t="s">
        <v>6</v>
      </c>
      <c r="B4" t="s">
        <v>74</v>
      </c>
    </row>
    <row r="7" spans="1:20">
      <c r="A7" s="3"/>
      <c r="B7" s="5" t="s">
        <v>18</v>
      </c>
      <c r="H7" s="2"/>
    </row>
    <row r="8" spans="1:20">
      <c r="A8" s="2" t="s">
        <v>23</v>
      </c>
      <c r="B8" s="4">
        <v>68.01256022923927</v>
      </c>
      <c r="D8" s="15"/>
      <c r="E8" s="25"/>
      <c r="F8" s="8"/>
      <c r="G8" s="8"/>
      <c r="H8" s="8"/>
      <c r="I8" s="8"/>
      <c r="J8" s="8"/>
      <c r="K8" s="16"/>
      <c r="L8" s="16"/>
      <c r="M8" s="16"/>
      <c r="N8" s="16"/>
      <c r="O8" s="16"/>
      <c r="P8" s="16"/>
      <c r="Q8" s="16"/>
      <c r="S8" s="16"/>
      <c r="T8" s="16"/>
    </row>
    <row r="9" spans="1:20">
      <c r="A9" s="2" t="s">
        <v>20</v>
      </c>
      <c r="B9" s="4">
        <v>4.9633357037523602</v>
      </c>
      <c r="D9" s="15"/>
      <c r="E9" s="25"/>
      <c r="F9" s="8"/>
      <c r="G9" s="8"/>
      <c r="H9" s="8"/>
      <c r="I9" s="8"/>
      <c r="J9" s="8"/>
      <c r="K9" s="16"/>
      <c r="L9" s="16"/>
      <c r="M9" s="16"/>
      <c r="N9" s="16"/>
      <c r="O9" s="16"/>
      <c r="P9" s="16"/>
      <c r="Q9" s="16"/>
      <c r="S9" s="16"/>
      <c r="T9" s="16"/>
    </row>
    <row r="10" spans="1:20">
      <c r="A10" s="2" t="s">
        <v>21</v>
      </c>
      <c r="B10" s="4">
        <v>0.76822614192331518</v>
      </c>
      <c r="D10" s="15"/>
      <c r="E10" s="25"/>
      <c r="F10" s="8"/>
      <c r="G10" s="8"/>
      <c r="H10" s="8"/>
      <c r="I10" s="8"/>
      <c r="J10" s="8"/>
      <c r="K10" s="16"/>
      <c r="L10" s="16"/>
      <c r="M10" s="16"/>
      <c r="N10" s="16"/>
      <c r="O10" s="16"/>
      <c r="P10" s="16"/>
      <c r="Q10" s="16"/>
      <c r="S10" s="16"/>
      <c r="T10" s="16"/>
    </row>
    <row r="11" spans="1:20">
      <c r="A11" s="2" t="s">
        <v>19</v>
      </c>
      <c r="B11" s="4">
        <v>14.32633001582913</v>
      </c>
      <c r="D11" s="15"/>
      <c r="E11" s="25"/>
      <c r="F11" s="8"/>
      <c r="G11" s="15"/>
      <c r="H11" s="15"/>
      <c r="I11" s="15"/>
      <c r="J11" s="8"/>
      <c r="K11" s="16"/>
      <c r="L11" s="16"/>
      <c r="M11" s="16"/>
      <c r="N11" s="16"/>
      <c r="O11" s="16"/>
      <c r="P11" s="16"/>
      <c r="Q11" s="16"/>
      <c r="S11" s="16"/>
      <c r="T11" s="16"/>
    </row>
    <row r="12" spans="1:20">
      <c r="A12" s="2" t="s">
        <v>22</v>
      </c>
      <c r="B12" s="4">
        <v>5.3359880867776504</v>
      </c>
      <c r="D12" s="15"/>
      <c r="E12" s="25"/>
      <c r="F12" s="8"/>
      <c r="G12" s="8"/>
      <c r="H12" s="8"/>
      <c r="I12" s="15"/>
      <c r="J12" s="8"/>
      <c r="K12" s="16"/>
      <c r="L12" s="16"/>
      <c r="M12" s="16"/>
      <c r="N12" s="16"/>
      <c r="O12" s="16"/>
      <c r="P12" s="16"/>
      <c r="Q12" s="16"/>
      <c r="S12" s="16"/>
      <c r="T12" s="16"/>
    </row>
    <row r="13" spans="1:20">
      <c r="A13" s="2" t="s">
        <v>78</v>
      </c>
      <c r="B13" s="4">
        <v>0.69383908123602822</v>
      </c>
      <c r="D13" s="15"/>
      <c r="E13" s="25"/>
      <c r="F13" s="14"/>
      <c r="I13" s="16"/>
      <c r="J13" s="16"/>
      <c r="K13" s="16"/>
    </row>
    <row r="14" spans="1:20">
      <c r="A14" s="2" t="s">
        <v>24</v>
      </c>
      <c r="B14" s="4">
        <v>5.8997207412422394</v>
      </c>
      <c r="C14" s="22"/>
      <c r="D14" s="15"/>
      <c r="E14" s="25"/>
      <c r="F14" s="14"/>
      <c r="I14" s="16"/>
      <c r="J14" s="16"/>
      <c r="K14" s="16"/>
    </row>
    <row r="15" spans="1:20">
      <c r="A15" s="6"/>
      <c r="B15" s="11"/>
      <c r="C15" s="7"/>
      <c r="D15" s="15"/>
      <c r="E15" s="15"/>
      <c r="F15" s="14"/>
      <c r="N15" s="16"/>
    </row>
    <row r="17" spans="1:3">
      <c r="A17" s="2"/>
      <c r="B17" s="4"/>
      <c r="C17" s="4"/>
    </row>
    <row r="18" spans="1:3">
      <c r="A18" s="2"/>
      <c r="B18" s="4"/>
      <c r="C18" s="4"/>
    </row>
    <row r="19" spans="1:3">
      <c r="A19" s="2"/>
      <c r="B19" s="4"/>
      <c r="C19" s="4"/>
    </row>
    <row r="20" spans="1:3">
      <c r="B20" s="16"/>
      <c r="C20" s="4"/>
    </row>
    <row r="21" spans="1:3">
      <c r="B21" s="16"/>
      <c r="C21" s="4"/>
    </row>
    <row r="22" spans="1:3">
      <c r="B22" s="16"/>
      <c r="C22" s="4"/>
    </row>
    <row r="23" spans="1:3">
      <c r="B23" s="16"/>
      <c r="C23" s="4"/>
    </row>
    <row r="24" spans="1:3">
      <c r="C24" s="16"/>
    </row>
    <row r="25" spans="1:3">
      <c r="C25" s="16"/>
    </row>
    <row r="26" spans="1:3">
      <c r="C26" s="16"/>
    </row>
    <row r="27" spans="1:3">
      <c r="C27" s="16"/>
    </row>
    <row r="28" spans="1:3">
      <c r="C28" s="16"/>
    </row>
    <row r="29" spans="1:3">
      <c r="C29" s="16"/>
    </row>
    <row r="30" spans="1:3">
      <c r="C30" s="16"/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88"/>
  <sheetViews>
    <sheetView topLeftCell="A7" zoomScale="86" zoomScaleNormal="100" workbookViewId="0">
      <selection activeCell="F56" sqref="F56"/>
    </sheetView>
  </sheetViews>
  <sheetFormatPr defaultRowHeight="14.5"/>
  <cols>
    <col min="1" max="1" width="10" customWidth="1"/>
    <col min="2" max="2" width="20.54296875" customWidth="1"/>
    <col min="3" max="3" width="21.7265625" bestFit="1" customWidth="1"/>
    <col min="4" max="4" width="20.54296875" customWidth="1"/>
    <col min="5" max="5" width="21.7265625" bestFit="1" customWidth="1"/>
    <col min="6" max="6" width="27.90625" customWidth="1"/>
    <col min="7" max="7" width="21.7265625" customWidth="1"/>
    <col min="13" max="13" width="20" bestFit="1" customWidth="1"/>
    <col min="14" max="14" width="20.54296875" bestFit="1" customWidth="1"/>
  </cols>
  <sheetData>
    <row r="1" spans="1:23">
      <c r="A1" s="1" t="s">
        <v>0</v>
      </c>
      <c r="B1" t="s">
        <v>25</v>
      </c>
    </row>
    <row r="2" spans="1:23">
      <c r="A2" s="1" t="s">
        <v>2</v>
      </c>
      <c r="B2" t="s">
        <v>26</v>
      </c>
    </row>
    <row r="3" spans="1:23">
      <c r="A3" s="1" t="s">
        <v>4</v>
      </c>
      <c r="B3" t="s">
        <v>27</v>
      </c>
    </row>
    <row r="4" spans="1:23">
      <c r="A4" s="1" t="s">
        <v>6</v>
      </c>
      <c r="B4" t="s">
        <v>28</v>
      </c>
    </row>
    <row r="6" spans="1:23">
      <c r="I6" s="51"/>
      <c r="J6" s="51"/>
      <c r="K6" s="51"/>
      <c r="L6" s="51"/>
      <c r="M6" s="51"/>
      <c r="N6" s="51"/>
      <c r="O6" s="51"/>
      <c r="Q6" s="51"/>
      <c r="R6" s="51"/>
      <c r="S6" s="51"/>
      <c r="T6" s="51"/>
      <c r="U6" s="51"/>
      <c r="V6" s="51"/>
      <c r="W6" s="51"/>
    </row>
    <row r="7" spans="1:23">
      <c r="A7" s="3"/>
      <c r="B7" s="5" t="s">
        <v>29</v>
      </c>
      <c r="C7" s="5" t="s">
        <v>30</v>
      </c>
      <c r="D7" s="5" t="s">
        <v>31</v>
      </c>
      <c r="E7" s="5" t="s">
        <v>30</v>
      </c>
      <c r="F7" s="5" t="s">
        <v>32</v>
      </c>
      <c r="G7" s="5" t="s">
        <v>77</v>
      </c>
      <c r="I7" s="9"/>
      <c r="J7" s="9"/>
      <c r="K7" s="9"/>
      <c r="L7" s="9"/>
      <c r="M7" s="9"/>
      <c r="N7" s="9"/>
      <c r="R7" s="9"/>
      <c r="S7" s="9"/>
      <c r="T7" s="9"/>
      <c r="U7" s="9"/>
      <c r="V7" s="9"/>
      <c r="W7" s="9"/>
    </row>
    <row r="8" spans="1:23">
      <c r="A8" s="24">
        <v>42064</v>
      </c>
      <c r="B8" s="35">
        <v>5523.3451656375219</v>
      </c>
      <c r="C8" s="35">
        <v>4047.0472269155562</v>
      </c>
      <c r="D8" s="35">
        <v>3022.9996595790358</v>
      </c>
      <c r="E8" s="35">
        <v>2542.6443392376159</v>
      </c>
      <c r="F8" s="35">
        <v>2500.345506058487</v>
      </c>
      <c r="G8" s="35">
        <v>1504.4028876779389</v>
      </c>
      <c r="I8" s="35"/>
      <c r="J8" s="35"/>
      <c r="K8" s="35"/>
      <c r="L8" s="35"/>
      <c r="M8" s="35"/>
      <c r="N8" s="35"/>
      <c r="Q8" s="2"/>
      <c r="R8" s="15"/>
      <c r="S8" s="15"/>
      <c r="T8" s="15"/>
      <c r="U8" s="15"/>
      <c r="V8" s="15"/>
      <c r="W8" s="15"/>
    </row>
    <row r="9" spans="1:23">
      <c r="A9" s="24">
        <v>42156</v>
      </c>
      <c r="B9" s="35">
        <v>5600.4466076883791</v>
      </c>
      <c r="C9" s="35">
        <v>4111.3646148944563</v>
      </c>
      <c r="D9" s="35">
        <v>3088.0767867879258</v>
      </c>
      <c r="E9" s="35">
        <v>2599.26240860291</v>
      </c>
      <c r="F9" s="35">
        <v>2512.3698209004542</v>
      </c>
      <c r="G9" s="35">
        <v>1512.1022062915461</v>
      </c>
      <c r="I9" s="35"/>
      <c r="J9" s="35"/>
      <c r="K9" s="35"/>
      <c r="L9" s="35"/>
      <c r="M9" s="35"/>
      <c r="N9" s="35"/>
      <c r="Q9" s="2"/>
      <c r="R9" s="15"/>
      <c r="S9" s="15"/>
      <c r="T9" s="15"/>
      <c r="U9" s="15"/>
      <c r="V9" s="15"/>
      <c r="W9" s="15"/>
    </row>
    <row r="10" spans="1:23">
      <c r="A10" s="24">
        <v>42248</v>
      </c>
      <c r="B10" s="35">
        <v>5671.624699286881</v>
      </c>
      <c r="C10" s="35">
        <v>4179.6466072401818</v>
      </c>
      <c r="D10" s="35">
        <v>3169.1657563516569</v>
      </c>
      <c r="E10" s="35">
        <v>2676.136343987961</v>
      </c>
      <c r="F10" s="35">
        <v>2502.4589429352218</v>
      </c>
      <c r="G10" s="35">
        <v>1503.510263252221</v>
      </c>
      <c r="I10" s="35"/>
      <c r="J10" s="35"/>
      <c r="K10" s="35"/>
      <c r="L10" s="35"/>
      <c r="M10" s="35"/>
      <c r="N10" s="35"/>
      <c r="Q10" s="2"/>
      <c r="R10" s="15"/>
      <c r="S10" s="15"/>
      <c r="T10" s="15"/>
      <c r="U10" s="15"/>
      <c r="V10" s="15"/>
      <c r="W10" s="15"/>
    </row>
    <row r="11" spans="1:23">
      <c r="A11" s="24">
        <v>42339</v>
      </c>
      <c r="B11" s="35">
        <v>5690.7799642140844</v>
      </c>
      <c r="C11" s="35">
        <v>4247.5372918495787</v>
      </c>
      <c r="D11" s="35">
        <v>3169.50230422096</v>
      </c>
      <c r="E11" s="35">
        <v>2727.1856102455799</v>
      </c>
      <c r="F11" s="35">
        <v>2521.277659993124</v>
      </c>
      <c r="G11" s="35">
        <v>1520.351681603998</v>
      </c>
      <c r="I11" s="35"/>
      <c r="J11" s="35"/>
      <c r="K11" s="35"/>
      <c r="L11" s="35"/>
      <c r="M11" s="35"/>
      <c r="N11" s="35"/>
      <c r="Q11" s="2"/>
      <c r="R11" s="15"/>
      <c r="S11" s="15"/>
      <c r="T11" s="15"/>
      <c r="U11" s="15"/>
      <c r="V11" s="15"/>
      <c r="W11" s="15"/>
    </row>
    <row r="12" spans="1:23">
      <c r="A12" s="24">
        <v>42430</v>
      </c>
      <c r="B12" s="35">
        <v>5769.8901961055162</v>
      </c>
      <c r="C12" s="35">
        <v>4302.6063530466672</v>
      </c>
      <c r="D12" s="35">
        <v>3214.3277572317511</v>
      </c>
      <c r="E12" s="35">
        <v>2765.2062739453559</v>
      </c>
      <c r="F12" s="35">
        <v>2555.5624388737651</v>
      </c>
      <c r="G12" s="35">
        <v>1537.4000791013109</v>
      </c>
      <c r="I12" s="35"/>
      <c r="J12" s="35"/>
      <c r="K12" s="35"/>
      <c r="L12" s="35"/>
      <c r="M12" s="35"/>
      <c r="N12" s="35"/>
      <c r="Q12" s="2"/>
      <c r="R12" s="15"/>
      <c r="S12" s="15"/>
      <c r="T12" s="15"/>
      <c r="U12" s="15"/>
      <c r="V12" s="15"/>
      <c r="W12" s="15"/>
    </row>
    <row r="13" spans="1:23">
      <c r="A13" s="24">
        <v>42522</v>
      </c>
      <c r="B13" s="35">
        <v>5947.8520921560284</v>
      </c>
      <c r="C13" s="35">
        <v>4412.9838199106298</v>
      </c>
      <c r="D13" s="35">
        <v>3298.4557751685111</v>
      </c>
      <c r="E13" s="35">
        <v>2829.7901726472628</v>
      </c>
      <c r="F13" s="35">
        <v>2649.3963169875169</v>
      </c>
      <c r="G13" s="35">
        <v>1583.193647263367</v>
      </c>
      <c r="I13" s="35"/>
      <c r="J13" s="35"/>
      <c r="K13" s="35"/>
      <c r="L13" s="35"/>
      <c r="M13" s="35"/>
      <c r="N13" s="35"/>
      <c r="Q13" s="2"/>
      <c r="R13" s="15"/>
      <c r="S13" s="15"/>
      <c r="T13" s="15"/>
      <c r="U13" s="15"/>
      <c r="V13" s="15"/>
      <c r="W13" s="15"/>
    </row>
    <row r="14" spans="1:23">
      <c r="A14" s="24">
        <v>42614</v>
      </c>
      <c r="B14" s="35">
        <v>6074.4263318824778</v>
      </c>
      <c r="C14" s="35">
        <v>4464.8642730270103</v>
      </c>
      <c r="D14" s="35">
        <v>3363.745624827548</v>
      </c>
      <c r="E14" s="35">
        <v>2872.97524542151</v>
      </c>
      <c r="F14" s="35">
        <v>2710.6807070549312</v>
      </c>
      <c r="G14" s="35">
        <v>1591.889027605501</v>
      </c>
      <c r="I14" s="35"/>
      <c r="J14" s="35"/>
      <c r="K14" s="35"/>
      <c r="L14" s="35"/>
      <c r="M14" s="35"/>
      <c r="N14" s="35"/>
      <c r="Q14" s="2"/>
      <c r="R14" s="15"/>
      <c r="S14" s="15"/>
      <c r="T14" s="15"/>
      <c r="U14" s="15"/>
      <c r="V14" s="15"/>
      <c r="W14" s="15"/>
    </row>
    <row r="15" spans="1:23">
      <c r="A15" s="24">
        <v>42705</v>
      </c>
      <c r="B15" s="35">
        <v>6117.1384862396226</v>
      </c>
      <c r="C15" s="35">
        <v>4511.3378312238547</v>
      </c>
      <c r="D15" s="35">
        <v>3415.1761949301772</v>
      </c>
      <c r="E15" s="35">
        <v>2916.6608996524942</v>
      </c>
      <c r="F15" s="35">
        <v>2701.9622913094458</v>
      </c>
      <c r="G15" s="35">
        <v>1594.6769315713609</v>
      </c>
      <c r="I15" s="35"/>
      <c r="J15" s="35"/>
      <c r="K15" s="35"/>
      <c r="L15" s="35"/>
      <c r="M15" s="35"/>
      <c r="N15" s="35"/>
      <c r="Q15" s="2"/>
      <c r="R15" s="15"/>
      <c r="S15" s="15"/>
      <c r="T15" s="15"/>
      <c r="U15" s="15"/>
      <c r="V15" s="15"/>
      <c r="W15" s="15"/>
    </row>
    <row r="16" spans="1:23">
      <c r="A16" s="24">
        <v>42795</v>
      </c>
      <c r="B16" s="35">
        <v>6191.4016416361601</v>
      </c>
      <c r="C16" s="35">
        <v>4582.1045911085293</v>
      </c>
      <c r="D16" s="35">
        <v>3456.8035501528261</v>
      </c>
      <c r="E16" s="35">
        <v>2962.1953000057101</v>
      </c>
      <c r="F16" s="35">
        <v>2734.5980914833349</v>
      </c>
      <c r="G16" s="35">
        <v>1619.909291102819</v>
      </c>
      <c r="I16" s="35"/>
      <c r="J16" s="35"/>
      <c r="K16" s="35"/>
      <c r="L16" s="35"/>
      <c r="M16" s="35"/>
      <c r="N16" s="35"/>
      <c r="Q16" s="2"/>
      <c r="R16" s="15"/>
      <c r="S16" s="15"/>
      <c r="T16" s="15"/>
      <c r="U16" s="15"/>
      <c r="V16" s="15"/>
      <c r="W16" s="15"/>
    </row>
    <row r="17" spans="1:23">
      <c r="A17" s="24">
        <v>42887</v>
      </c>
      <c r="B17" s="35">
        <v>6282.3924381819361</v>
      </c>
      <c r="C17" s="35">
        <v>4663.1990676240403</v>
      </c>
      <c r="D17" s="35">
        <v>3532.1337999453958</v>
      </c>
      <c r="E17" s="35">
        <v>3018.7831975138388</v>
      </c>
      <c r="F17" s="35">
        <v>2750.2586382365389</v>
      </c>
      <c r="G17" s="35">
        <v>1644.4158701102001</v>
      </c>
      <c r="I17" s="35"/>
      <c r="J17" s="35"/>
      <c r="K17" s="35"/>
      <c r="L17" s="35"/>
      <c r="M17" s="35"/>
      <c r="N17" s="35"/>
      <c r="Q17" s="2"/>
      <c r="R17" s="15"/>
      <c r="S17" s="15"/>
      <c r="T17" s="15"/>
      <c r="U17" s="15"/>
      <c r="V17" s="15"/>
      <c r="W17" s="15"/>
    </row>
    <row r="18" spans="1:23">
      <c r="A18" s="24">
        <v>42979</v>
      </c>
      <c r="B18" s="35">
        <v>6373.6224006227912</v>
      </c>
      <c r="C18" s="35">
        <v>4733.6573500048644</v>
      </c>
      <c r="D18" s="35">
        <v>3607.2029558473082</v>
      </c>
      <c r="E18" s="35">
        <v>3074.1956545628568</v>
      </c>
      <c r="F18" s="35">
        <v>2766.4194447754821</v>
      </c>
      <c r="G18" s="35">
        <v>1659.461695442006</v>
      </c>
      <c r="I18" s="35"/>
      <c r="J18" s="35"/>
      <c r="K18" s="35"/>
      <c r="L18" s="35"/>
      <c r="M18" s="35"/>
      <c r="N18" s="35"/>
      <c r="Q18" s="2"/>
      <c r="R18" s="15"/>
      <c r="S18" s="15"/>
      <c r="T18" s="15"/>
      <c r="U18" s="15"/>
      <c r="V18" s="15"/>
      <c r="W18" s="15"/>
    </row>
    <row r="19" spans="1:23">
      <c r="A19" s="24">
        <v>43070</v>
      </c>
      <c r="B19" s="35">
        <v>6451.3030664832959</v>
      </c>
      <c r="C19" s="35">
        <v>4806.8848727790264</v>
      </c>
      <c r="D19" s="35">
        <v>3686.541869522664</v>
      </c>
      <c r="E19" s="35">
        <v>3124.7290010017268</v>
      </c>
      <c r="F19" s="35">
        <v>2764.761196960631</v>
      </c>
      <c r="G19" s="35">
        <v>1682.1558717772989</v>
      </c>
      <c r="I19" s="35"/>
      <c r="J19" s="35"/>
      <c r="K19" s="35"/>
      <c r="L19" s="35"/>
      <c r="M19" s="35"/>
      <c r="N19" s="35"/>
      <c r="Q19" s="2"/>
      <c r="R19" s="15"/>
      <c r="S19" s="15"/>
      <c r="T19" s="15"/>
      <c r="U19" s="15"/>
      <c r="V19" s="15"/>
      <c r="W19" s="15"/>
    </row>
    <row r="20" spans="1:23">
      <c r="A20" s="24">
        <v>43160</v>
      </c>
      <c r="B20" s="35">
        <v>6640.7063262683641</v>
      </c>
      <c r="C20" s="35">
        <v>4888.1468870786912</v>
      </c>
      <c r="D20" s="35">
        <v>3759.643125164429</v>
      </c>
      <c r="E20" s="35">
        <v>3169.124819248038</v>
      </c>
      <c r="F20" s="35">
        <v>2881.0632011039361</v>
      </c>
      <c r="G20" s="35">
        <v>1719.022067830653</v>
      </c>
      <c r="I20" s="35"/>
      <c r="J20" s="35"/>
      <c r="K20" s="35"/>
      <c r="L20" s="35"/>
      <c r="M20" s="35"/>
      <c r="N20" s="35"/>
      <c r="Q20" s="2"/>
      <c r="R20" s="15"/>
      <c r="S20" s="15"/>
      <c r="T20" s="15"/>
      <c r="U20" s="15"/>
      <c r="V20" s="15"/>
      <c r="W20" s="15"/>
    </row>
    <row r="21" spans="1:23">
      <c r="A21" s="24">
        <v>43252</v>
      </c>
      <c r="B21" s="35">
        <v>6850.2473162252209</v>
      </c>
      <c r="C21" s="35">
        <v>4981.9699501941504</v>
      </c>
      <c r="D21" s="35">
        <v>3834.1132378189691</v>
      </c>
      <c r="E21" s="35">
        <v>3219.275276236086</v>
      </c>
      <c r="F21" s="35">
        <v>3016.1340784062509</v>
      </c>
      <c r="G21" s="35">
        <v>1762.694673958063</v>
      </c>
      <c r="I21" s="35"/>
      <c r="J21" s="35"/>
      <c r="K21" s="35"/>
      <c r="L21" s="35"/>
      <c r="M21" s="35"/>
      <c r="N21" s="35"/>
      <c r="Q21" s="2"/>
      <c r="R21" s="15"/>
      <c r="S21" s="15"/>
      <c r="T21" s="15"/>
      <c r="U21" s="15"/>
      <c r="V21" s="15"/>
      <c r="W21" s="15"/>
    </row>
    <row r="22" spans="1:23">
      <c r="A22" s="24">
        <v>43344</v>
      </c>
      <c r="B22" s="35">
        <v>6918.5614202132347</v>
      </c>
      <c r="C22" s="35">
        <v>5033.4605407033396</v>
      </c>
      <c r="D22" s="35">
        <v>3882.9322914128552</v>
      </c>
      <c r="E22" s="35">
        <v>3258.888085296905</v>
      </c>
      <c r="F22" s="35">
        <v>3035.629128800379</v>
      </c>
      <c r="G22" s="35">
        <v>1774.5724554064341</v>
      </c>
      <c r="I22" s="35"/>
      <c r="J22" s="35"/>
      <c r="K22" s="35"/>
      <c r="L22" s="35"/>
      <c r="M22" s="35"/>
      <c r="N22" s="35"/>
      <c r="Q22" s="2"/>
      <c r="R22" s="15"/>
      <c r="S22" s="15"/>
      <c r="T22" s="15"/>
      <c r="U22" s="15"/>
      <c r="V22" s="15"/>
      <c r="W22" s="15"/>
    </row>
    <row r="23" spans="1:23">
      <c r="A23" s="24">
        <v>43435</v>
      </c>
      <c r="B23" s="35">
        <v>6943.8432019303509</v>
      </c>
      <c r="C23" s="35">
        <v>5091.6412359895812</v>
      </c>
      <c r="D23" s="35">
        <v>3916.751025619038</v>
      </c>
      <c r="E23" s="35">
        <v>3295.072245895693</v>
      </c>
      <c r="F23" s="35">
        <v>3027.092176311312</v>
      </c>
      <c r="G23" s="35">
        <v>1796.5689900938869</v>
      </c>
      <c r="I23" s="35"/>
      <c r="J23" s="35"/>
      <c r="K23" s="35"/>
      <c r="L23" s="35"/>
      <c r="M23" s="35"/>
      <c r="N23" s="35"/>
      <c r="Q23" s="2"/>
      <c r="R23" s="15"/>
      <c r="S23" s="15"/>
      <c r="T23" s="15"/>
      <c r="U23" s="15"/>
      <c r="V23" s="15"/>
      <c r="W23" s="15"/>
    </row>
    <row r="24" spans="1:23">
      <c r="A24" s="24">
        <v>43525</v>
      </c>
      <c r="B24" s="35">
        <v>7108.5641523613604</v>
      </c>
      <c r="C24" s="35">
        <v>5151.1604923782479</v>
      </c>
      <c r="D24" s="35">
        <v>3973.1415409869328</v>
      </c>
      <c r="E24" s="35">
        <v>3327.3841651373059</v>
      </c>
      <c r="F24" s="35">
        <v>3135.422611374428</v>
      </c>
      <c r="G24" s="35">
        <v>1823.776327240942</v>
      </c>
      <c r="I24" s="35"/>
      <c r="J24" s="35"/>
      <c r="K24" s="35"/>
      <c r="L24" s="35"/>
      <c r="M24" s="35"/>
      <c r="N24" s="35"/>
      <c r="Q24" s="2"/>
      <c r="R24" s="15"/>
      <c r="S24" s="15"/>
      <c r="T24" s="15"/>
      <c r="U24" s="15"/>
      <c r="V24" s="15"/>
      <c r="W24" s="15"/>
    </row>
    <row r="25" spans="1:23">
      <c r="A25" s="24">
        <v>43617</v>
      </c>
      <c r="B25" s="35">
        <v>7254.5569749988217</v>
      </c>
      <c r="C25" s="35">
        <v>5235.7388351316667</v>
      </c>
      <c r="D25" s="35">
        <v>4042.0271735568531</v>
      </c>
      <c r="E25" s="35">
        <v>3375.715193233455</v>
      </c>
      <c r="F25" s="35">
        <v>3212.5298014419668</v>
      </c>
      <c r="G25" s="35">
        <v>1860.0236418982111</v>
      </c>
      <c r="I25" s="35"/>
      <c r="J25" s="35"/>
      <c r="K25" s="35"/>
      <c r="L25" s="35"/>
      <c r="M25" s="35"/>
      <c r="N25" s="35"/>
      <c r="Q25" s="2"/>
      <c r="R25" s="15"/>
      <c r="S25" s="15"/>
      <c r="T25" s="15"/>
      <c r="U25" s="15"/>
      <c r="V25" s="15"/>
      <c r="W25" s="15"/>
    </row>
    <row r="26" spans="1:23">
      <c r="A26" s="24">
        <v>43709</v>
      </c>
      <c r="B26" s="35">
        <v>7279.5875926202061</v>
      </c>
      <c r="C26" s="35">
        <v>5234.9111016429342</v>
      </c>
      <c r="D26" s="35">
        <v>4097.4157070185001</v>
      </c>
      <c r="E26" s="35">
        <v>3415.091270566918</v>
      </c>
      <c r="F26" s="35">
        <v>3182.171885601706</v>
      </c>
      <c r="G26" s="35">
        <v>1819.819831076016</v>
      </c>
      <c r="I26" s="35"/>
      <c r="J26" s="35"/>
      <c r="K26" s="35"/>
      <c r="L26" s="35"/>
      <c r="M26" s="35"/>
      <c r="N26" s="35"/>
      <c r="Q26" s="2"/>
      <c r="R26" s="15"/>
      <c r="S26" s="15"/>
      <c r="T26" s="15"/>
      <c r="U26" s="15"/>
      <c r="V26" s="15"/>
      <c r="W26" s="15"/>
    </row>
    <row r="27" spans="1:23">
      <c r="A27" s="24">
        <v>43800</v>
      </c>
      <c r="B27" s="35">
        <v>7277.6664644411403</v>
      </c>
      <c r="C27" s="35">
        <v>5287.765133568043</v>
      </c>
      <c r="D27" s="35">
        <v>4151.8751591231066</v>
      </c>
      <c r="E27" s="35">
        <v>3460.8683692535969</v>
      </c>
      <c r="F27" s="35">
        <v>3125.7913053180359</v>
      </c>
      <c r="G27" s="35">
        <v>1826.896764314446</v>
      </c>
      <c r="I27" s="35"/>
      <c r="J27" s="35"/>
      <c r="K27" s="35"/>
      <c r="L27" s="35"/>
      <c r="M27" s="35"/>
      <c r="N27" s="35"/>
      <c r="Q27" s="2"/>
      <c r="R27" s="15"/>
      <c r="S27" s="15"/>
      <c r="T27" s="15"/>
      <c r="U27" s="15"/>
      <c r="V27" s="15"/>
      <c r="W27" s="15"/>
    </row>
    <row r="28" spans="1:23">
      <c r="A28" s="24">
        <v>43891</v>
      </c>
      <c r="B28" s="35">
        <v>7438.0037964408011</v>
      </c>
      <c r="C28" s="35">
        <v>5374.549833944413</v>
      </c>
      <c r="D28" s="35">
        <v>4199.3404652238733</v>
      </c>
      <c r="E28" s="35">
        <v>3499.1675672892779</v>
      </c>
      <c r="F28" s="35">
        <v>3238.663331216927</v>
      </c>
      <c r="G28" s="35">
        <v>1875.3822666551359</v>
      </c>
      <c r="I28" s="35"/>
      <c r="J28" s="35"/>
      <c r="K28" s="35"/>
      <c r="L28" s="35"/>
      <c r="M28" s="35"/>
      <c r="N28" s="35"/>
      <c r="Q28" s="2"/>
      <c r="R28" s="15"/>
      <c r="S28" s="15"/>
      <c r="T28" s="15"/>
      <c r="U28" s="15"/>
      <c r="V28" s="15"/>
      <c r="W28" s="15"/>
    </row>
    <row r="29" spans="1:23">
      <c r="A29" s="24">
        <v>43983</v>
      </c>
      <c r="B29" s="35">
        <v>7395.8574653927981</v>
      </c>
      <c r="C29" s="35">
        <v>5453.2707628126027</v>
      </c>
      <c r="D29" s="35">
        <v>4228.5930250132114</v>
      </c>
      <c r="E29" s="35">
        <v>3548.5633233022759</v>
      </c>
      <c r="F29" s="35">
        <v>3167.2644403795862</v>
      </c>
      <c r="G29" s="35">
        <v>1904.707439510327</v>
      </c>
      <c r="I29" s="35"/>
      <c r="J29" s="35"/>
      <c r="K29" s="35"/>
      <c r="L29" s="35"/>
      <c r="M29" s="35"/>
      <c r="N29" s="35"/>
      <c r="Q29" s="2"/>
      <c r="R29" s="15"/>
      <c r="S29" s="15"/>
      <c r="T29" s="15"/>
      <c r="U29" s="15"/>
      <c r="V29" s="15"/>
      <c r="W29" s="15"/>
    </row>
    <row r="30" spans="1:23">
      <c r="A30" s="24">
        <v>44075</v>
      </c>
      <c r="B30" s="35">
        <v>7420.9702178949601</v>
      </c>
      <c r="C30" s="35">
        <v>5475.0977040890402</v>
      </c>
      <c r="D30" s="35">
        <v>4281.6576628177727</v>
      </c>
      <c r="E30" s="35">
        <v>3593.487522957148</v>
      </c>
      <c r="F30" s="35">
        <v>3139.312555077187</v>
      </c>
      <c r="G30" s="35">
        <v>1881.6101811318929</v>
      </c>
      <c r="I30" s="35"/>
      <c r="J30" s="35"/>
      <c r="K30" s="35"/>
      <c r="L30" s="35"/>
      <c r="M30" s="35"/>
      <c r="N30" s="35"/>
      <c r="Q30" s="2"/>
      <c r="R30" s="15"/>
      <c r="S30" s="15"/>
      <c r="T30" s="15"/>
      <c r="U30" s="15"/>
      <c r="V30" s="15"/>
      <c r="W30" s="15"/>
    </row>
    <row r="31" spans="1:23">
      <c r="A31" s="24">
        <v>44166</v>
      </c>
      <c r="B31" s="35">
        <v>7391.1915764547284</v>
      </c>
      <c r="C31" s="35">
        <v>5538.1290528633644</v>
      </c>
      <c r="D31" s="35">
        <v>4318.743043995798</v>
      </c>
      <c r="E31" s="35">
        <v>3647.959283315186</v>
      </c>
      <c r="F31" s="35">
        <v>3072.44853245893</v>
      </c>
      <c r="G31" s="35">
        <v>1890.1697695481771</v>
      </c>
      <c r="I31" s="35"/>
      <c r="J31" s="35"/>
      <c r="K31" s="35"/>
      <c r="L31" s="35"/>
      <c r="M31" s="35"/>
      <c r="N31" s="35"/>
      <c r="Q31" s="2"/>
      <c r="R31" s="15"/>
      <c r="S31" s="15"/>
      <c r="T31" s="15"/>
      <c r="U31" s="15"/>
      <c r="V31" s="15"/>
      <c r="W31" s="15"/>
    </row>
    <row r="32" spans="1:23">
      <c r="A32" s="24">
        <v>44256</v>
      </c>
      <c r="B32" s="35">
        <v>7537.7403528886034</v>
      </c>
      <c r="C32" s="35">
        <v>5589.7228089356086</v>
      </c>
      <c r="D32" s="35">
        <v>4394.8253846852294</v>
      </c>
      <c r="E32" s="35">
        <v>3693.8427327368072</v>
      </c>
      <c r="F32" s="35">
        <v>3142.9149682033758</v>
      </c>
      <c r="G32" s="35">
        <v>1895.880076198802</v>
      </c>
      <c r="I32" s="35"/>
      <c r="J32" s="35"/>
      <c r="K32" s="35"/>
      <c r="L32" s="35"/>
      <c r="M32" s="35"/>
      <c r="N32" s="35"/>
      <c r="Q32" s="2"/>
      <c r="R32" s="15"/>
      <c r="S32" s="15"/>
      <c r="T32" s="15"/>
      <c r="U32" s="15"/>
      <c r="V32" s="15"/>
      <c r="W32" s="15"/>
    </row>
    <row r="33" spans="1:23">
      <c r="A33" s="24">
        <v>44348</v>
      </c>
      <c r="B33" s="35">
        <v>7602.2193123458719</v>
      </c>
      <c r="C33" s="35">
        <v>5677.7013656680074</v>
      </c>
      <c r="D33" s="35">
        <v>4465.6453821483619</v>
      </c>
      <c r="E33" s="35">
        <v>3764.7482297452189</v>
      </c>
      <c r="F33" s="35">
        <v>3136.5739301975109</v>
      </c>
      <c r="G33" s="35">
        <v>1912.9531359227869</v>
      </c>
      <c r="I33" s="35"/>
      <c r="J33" s="35"/>
      <c r="K33" s="35"/>
      <c r="L33" s="35"/>
      <c r="M33" s="35"/>
      <c r="N33" s="35"/>
      <c r="Q33" s="2"/>
      <c r="R33" s="15"/>
      <c r="S33" s="15"/>
      <c r="T33" s="15"/>
      <c r="U33" s="15"/>
      <c r="V33" s="15"/>
      <c r="W33" s="15"/>
    </row>
    <row r="34" spans="1:23">
      <c r="A34" s="24">
        <v>44440</v>
      </c>
      <c r="B34" s="35">
        <v>7712.7952909362939</v>
      </c>
      <c r="C34" s="35">
        <v>5756.7486379428274</v>
      </c>
      <c r="D34" s="35">
        <v>4540.0625054368356</v>
      </c>
      <c r="E34" s="35">
        <v>3824.4880500647432</v>
      </c>
      <c r="F34" s="35">
        <v>3172.7327854994569</v>
      </c>
      <c r="G34" s="35">
        <v>1932.2605878780851</v>
      </c>
      <c r="I34" s="35"/>
      <c r="J34" s="35"/>
      <c r="K34" s="35"/>
      <c r="L34" s="35"/>
      <c r="M34" s="35"/>
      <c r="N34" s="35"/>
      <c r="Q34" s="2"/>
      <c r="R34" s="15"/>
      <c r="S34" s="15"/>
      <c r="T34" s="15"/>
      <c r="U34" s="15"/>
      <c r="V34" s="15"/>
      <c r="W34" s="15"/>
    </row>
    <row r="35" spans="1:23">
      <c r="A35" s="24">
        <v>44531</v>
      </c>
      <c r="B35" s="35">
        <v>7692.5726781419653</v>
      </c>
      <c r="C35" s="35">
        <v>5905.270483996861</v>
      </c>
      <c r="D35" s="35">
        <v>4559.3899525270299</v>
      </c>
      <c r="E35" s="35">
        <v>3889.0430409926121</v>
      </c>
      <c r="F35" s="35">
        <v>3133.1827256149359</v>
      </c>
      <c r="G35" s="35">
        <v>2016.2274430042501</v>
      </c>
      <c r="I35" s="35"/>
      <c r="J35" s="35"/>
      <c r="K35" s="35"/>
      <c r="L35" s="35"/>
      <c r="M35" s="35"/>
      <c r="N35" s="35"/>
      <c r="Q35" s="2"/>
      <c r="R35" s="15"/>
      <c r="S35" s="15"/>
      <c r="T35" s="15"/>
      <c r="U35" s="15"/>
      <c r="V35" s="15"/>
      <c r="W35" s="15"/>
    </row>
    <row r="36" spans="1:23">
      <c r="A36" s="24">
        <v>44621</v>
      </c>
      <c r="B36" s="35">
        <v>7909.4389988283328</v>
      </c>
      <c r="C36" s="35">
        <v>6038.9554240604784</v>
      </c>
      <c r="D36" s="35">
        <v>4632.3325177267252</v>
      </c>
      <c r="E36" s="35">
        <v>3944.7546675442882</v>
      </c>
      <c r="F36" s="35">
        <v>3277.106481101609</v>
      </c>
      <c r="G36" s="35">
        <v>2094.2007565161912</v>
      </c>
      <c r="I36" s="35"/>
      <c r="J36" s="35"/>
      <c r="K36" s="35"/>
      <c r="L36" s="35"/>
      <c r="M36" s="35"/>
      <c r="N36" s="35"/>
      <c r="Q36" s="2"/>
      <c r="R36" s="15"/>
      <c r="S36" s="15"/>
      <c r="T36" s="15"/>
      <c r="U36" s="15"/>
      <c r="V36" s="15"/>
      <c r="W36" s="15"/>
    </row>
    <row r="37" spans="1:23">
      <c r="A37" s="24">
        <v>44713</v>
      </c>
      <c r="B37" s="35">
        <v>8087.1989920996339</v>
      </c>
      <c r="C37" s="35">
        <v>6141.0102228504384</v>
      </c>
      <c r="D37" s="35">
        <v>4710.7303676597749</v>
      </c>
      <c r="E37" s="35">
        <v>3995.471475404182</v>
      </c>
      <c r="F37" s="35">
        <v>3376.468624439859</v>
      </c>
      <c r="G37" s="35">
        <v>2145.5387474462568</v>
      </c>
      <c r="I37" s="35"/>
      <c r="J37" s="35"/>
      <c r="K37" s="35"/>
      <c r="L37" s="35"/>
      <c r="M37" s="35"/>
      <c r="N37" s="35"/>
      <c r="Q37" s="2"/>
      <c r="R37" s="15"/>
      <c r="S37" s="15"/>
      <c r="T37" s="15"/>
      <c r="U37" s="15"/>
      <c r="V37" s="15"/>
      <c r="W37" s="15"/>
    </row>
    <row r="38" spans="1:23">
      <c r="A38" s="24">
        <v>44805</v>
      </c>
      <c r="B38" s="35">
        <v>8232.0092373307434</v>
      </c>
      <c r="C38" s="35">
        <v>6242.3381175106324</v>
      </c>
      <c r="D38" s="35">
        <v>4738.7077707694389</v>
      </c>
      <c r="E38" s="35">
        <v>4016.2906337818499</v>
      </c>
      <c r="F38" s="35">
        <v>3493.301466561305</v>
      </c>
      <c r="G38" s="35">
        <v>2226.0474837287829</v>
      </c>
      <c r="I38" s="35"/>
      <c r="J38" s="35"/>
      <c r="K38" s="35"/>
      <c r="L38" s="35"/>
      <c r="M38" s="35"/>
      <c r="N38" s="35"/>
      <c r="Q38" s="2"/>
      <c r="R38" s="15"/>
      <c r="S38" s="15"/>
      <c r="T38" s="15"/>
      <c r="U38" s="15"/>
      <c r="V38" s="15"/>
      <c r="W38" s="15"/>
    </row>
    <row r="39" spans="1:23">
      <c r="A39" s="24">
        <v>44896</v>
      </c>
      <c r="B39" s="35">
        <v>8324.7174619047055</v>
      </c>
      <c r="C39" s="35">
        <v>6291.5005749567799</v>
      </c>
      <c r="D39" s="35">
        <v>4804.1507783031684</v>
      </c>
      <c r="E39" s="35">
        <v>4035.3717311588939</v>
      </c>
      <c r="F39" s="35">
        <v>3520.566683601538</v>
      </c>
      <c r="G39" s="35">
        <v>2256.1288437978851</v>
      </c>
      <c r="I39" s="35"/>
      <c r="J39" s="35"/>
      <c r="K39" s="35"/>
      <c r="L39" s="35"/>
      <c r="M39" s="35"/>
      <c r="N39" s="35"/>
      <c r="Q39" s="2"/>
      <c r="R39" s="15"/>
      <c r="S39" s="15"/>
      <c r="T39" s="15"/>
      <c r="U39" s="15"/>
      <c r="V39" s="15"/>
      <c r="W39" s="15"/>
    </row>
    <row r="40" spans="1:23">
      <c r="A40" s="24">
        <v>44986</v>
      </c>
      <c r="B40" s="35">
        <v>8352.9465432066227</v>
      </c>
      <c r="C40" s="35">
        <v>6322.21795415423</v>
      </c>
      <c r="D40" s="35">
        <v>4796.1410860552414</v>
      </c>
      <c r="E40" s="35">
        <v>4036.9088030273788</v>
      </c>
      <c r="F40" s="35">
        <v>3556.805457151384</v>
      </c>
      <c r="G40" s="35">
        <v>2285.3091511268522</v>
      </c>
      <c r="I40" s="35"/>
      <c r="J40" s="35"/>
      <c r="K40" s="35"/>
      <c r="L40" s="35"/>
      <c r="M40" s="35"/>
      <c r="N40" s="35"/>
      <c r="Q40" s="2"/>
      <c r="R40" s="15"/>
      <c r="S40" s="15"/>
      <c r="T40" s="15"/>
      <c r="U40" s="15"/>
      <c r="V40" s="15"/>
      <c r="W40" s="15"/>
    </row>
    <row r="41" spans="1:23">
      <c r="A41" s="24">
        <v>45078</v>
      </c>
      <c r="B41" s="35">
        <v>8495.6327845949927</v>
      </c>
      <c r="C41" s="35">
        <v>6362.0754788843014</v>
      </c>
      <c r="D41" s="35">
        <v>4851.3424837244092</v>
      </c>
      <c r="E41" s="35">
        <v>4051.4994883977802</v>
      </c>
      <c r="F41" s="35">
        <v>3644.290300870583</v>
      </c>
      <c r="G41" s="35">
        <v>2310.5759904865208</v>
      </c>
      <c r="I41" s="35"/>
      <c r="J41" s="35"/>
      <c r="K41" s="35"/>
      <c r="L41" s="35"/>
      <c r="M41" s="35"/>
      <c r="N41" s="35"/>
      <c r="Q41" s="2"/>
      <c r="R41" s="15"/>
      <c r="S41" s="15"/>
      <c r="T41" s="15"/>
      <c r="U41" s="15"/>
      <c r="V41" s="15"/>
      <c r="W41" s="15"/>
    </row>
    <row r="42" spans="1:23">
      <c r="A42" s="24">
        <v>45170</v>
      </c>
      <c r="B42" s="35">
        <v>8498.1657775025978</v>
      </c>
      <c r="C42" s="35">
        <v>6369.542998674141</v>
      </c>
      <c r="D42" s="35">
        <v>4858.7705496672152</v>
      </c>
      <c r="E42" s="35">
        <v>4061.9503549705742</v>
      </c>
      <c r="F42" s="35">
        <v>3639.395227835385</v>
      </c>
      <c r="G42" s="35">
        <v>2307.592643703566</v>
      </c>
      <c r="I42" s="35"/>
      <c r="J42" s="35"/>
      <c r="K42" s="35"/>
      <c r="L42" s="35"/>
      <c r="M42" s="35"/>
      <c r="N42" s="35"/>
      <c r="Q42" s="2"/>
      <c r="R42" s="15"/>
      <c r="S42" s="15"/>
      <c r="T42" s="15"/>
      <c r="U42" s="15"/>
      <c r="V42" s="15"/>
      <c r="W42" s="15"/>
    </row>
    <row r="43" spans="1:23">
      <c r="A43" s="24">
        <v>45261</v>
      </c>
      <c r="B43" s="35">
        <v>8393.7792663172258</v>
      </c>
      <c r="C43" s="35">
        <v>6326.7147797736179</v>
      </c>
      <c r="D43" s="35">
        <v>4859.0843949111013</v>
      </c>
      <c r="E43" s="35">
        <v>4061.8964399128131</v>
      </c>
      <c r="F43" s="35">
        <v>3534.6948714061241</v>
      </c>
      <c r="G43" s="35">
        <v>2264.8183398608048</v>
      </c>
      <c r="I43" s="35"/>
      <c r="J43" s="35"/>
      <c r="K43" s="35"/>
      <c r="L43" s="35"/>
      <c r="M43" s="35"/>
      <c r="N43" s="35"/>
      <c r="Q43" s="2"/>
      <c r="R43" s="15"/>
      <c r="S43" s="15"/>
      <c r="T43" s="15"/>
      <c r="U43" s="15"/>
      <c r="V43" s="15"/>
      <c r="W43" s="15"/>
    </row>
    <row r="44" spans="1:23">
      <c r="A44" s="24">
        <v>45352</v>
      </c>
      <c r="B44" s="35">
        <v>8493.0197039908544</v>
      </c>
      <c r="C44" s="35">
        <v>6327.6854314357697</v>
      </c>
      <c r="D44" s="35">
        <v>4900.2558901908942</v>
      </c>
      <c r="E44" s="35">
        <v>4068.8876425580529</v>
      </c>
      <c r="F44" s="35">
        <v>3592.763813799957</v>
      </c>
      <c r="G44" s="35">
        <v>2258.7977888777159</v>
      </c>
      <c r="I44" s="35"/>
      <c r="J44" s="35"/>
      <c r="K44" s="35"/>
      <c r="L44" s="35"/>
      <c r="M44" s="35"/>
      <c r="N44" s="35"/>
      <c r="Q44" s="24"/>
      <c r="R44" s="15"/>
      <c r="S44" s="15"/>
      <c r="T44" s="15"/>
      <c r="U44" s="15"/>
      <c r="V44" s="15"/>
      <c r="W44" s="15"/>
    </row>
    <row r="45" spans="1:23">
      <c r="A45" s="24">
        <v>45444</v>
      </c>
      <c r="B45" s="35">
        <v>8520.5590233381754</v>
      </c>
      <c r="C45" s="35">
        <v>6361.1229676718503</v>
      </c>
      <c r="D45" s="35">
        <v>4927.0833526727138</v>
      </c>
      <c r="E45" s="35">
        <v>4091.0090233050778</v>
      </c>
      <c r="F45" s="35">
        <v>3593.4756706654621</v>
      </c>
      <c r="G45" s="35">
        <v>2270.113944366773</v>
      </c>
      <c r="I45" s="35"/>
      <c r="J45" s="35"/>
      <c r="K45" s="35"/>
      <c r="L45" s="35"/>
      <c r="M45" s="35"/>
      <c r="N45" s="35"/>
      <c r="Q45" s="24"/>
      <c r="R45" s="15"/>
      <c r="S45" s="15"/>
      <c r="T45" s="15"/>
      <c r="U45" s="15"/>
      <c r="V45" s="15"/>
      <c r="W45" s="15"/>
    </row>
    <row r="46" spans="1:23">
      <c r="A46" s="24">
        <v>45536</v>
      </c>
      <c r="B46" s="35">
        <v>8528.4092485669316</v>
      </c>
      <c r="C46" s="35">
        <v>6363.8956929165024</v>
      </c>
      <c r="D46" s="35">
        <v>4953.8866413243522</v>
      </c>
      <c r="E46" s="35">
        <v>4107.6107228261644</v>
      </c>
      <c r="F46" s="35">
        <v>3574.522607242578</v>
      </c>
      <c r="G46" s="35">
        <v>2256.284970090338</v>
      </c>
      <c r="I46" s="35"/>
      <c r="J46" s="35"/>
      <c r="K46" s="35"/>
      <c r="L46" s="35"/>
      <c r="M46" s="35"/>
      <c r="N46" s="35"/>
      <c r="Q46" s="2"/>
      <c r="R46" s="15"/>
      <c r="S46" s="15"/>
      <c r="T46" s="15"/>
      <c r="U46" s="15"/>
      <c r="V46" s="15"/>
      <c r="W46" s="15"/>
    </row>
    <row r="47" spans="1:23">
      <c r="A47" s="24">
        <v>45627</v>
      </c>
      <c r="B47" s="35">
        <v>8607.2080400012837</v>
      </c>
      <c r="C47" s="35">
        <v>6376.5437597184273</v>
      </c>
      <c r="D47" s="35">
        <v>5008.9129238649066</v>
      </c>
      <c r="E47" s="35">
        <v>4132.0730749845434</v>
      </c>
      <c r="F47" s="35">
        <v>3598.2951161363749</v>
      </c>
      <c r="G47" s="35">
        <v>2244.4706847338862</v>
      </c>
      <c r="I47" s="35"/>
      <c r="J47" s="35"/>
      <c r="K47" s="35"/>
      <c r="L47" s="35"/>
      <c r="M47" s="35"/>
      <c r="N47" s="35"/>
      <c r="Q47" s="2"/>
      <c r="R47" s="15"/>
      <c r="S47" s="15"/>
      <c r="T47" s="15"/>
      <c r="U47" s="15"/>
      <c r="V47" s="15"/>
      <c r="W47" s="15"/>
    </row>
    <row r="48" spans="1:23">
      <c r="A48" s="24">
        <v>45717</v>
      </c>
      <c r="B48" s="36">
        <v>8543.4377809607631</v>
      </c>
      <c r="C48" s="36">
        <v>6400.6309534302754</v>
      </c>
      <c r="D48" s="36">
        <v>4995.1093403074137</v>
      </c>
      <c r="E48" s="36">
        <v>4152.3039253303295</v>
      </c>
      <c r="F48" s="36">
        <v>3548.328440653348</v>
      </c>
      <c r="G48" s="36">
        <v>2248.327028099945</v>
      </c>
      <c r="I48" s="35"/>
      <c r="J48" s="35"/>
      <c r="K48" s="35"/>
      <c r="L48" s="35"/>
      <c r="M48" s="35"/>
      <c r="N48" s="35"/>
    </row>
    <row r="49" spans="1:14">
      <c r="A49" s="24">
        <v>45809</v>
      </c>
      <c r="B49" s="36">
        <v>8658.2783253579109</v>
      </c>
      <c r="C49" s="36">
        <v>6441.997185108854</v>
      </c>
      <c r="D49" s="36">
        <v>5057.9888336156737</v>
      </c>
      <c r="E49" s="36">
        <v>4184.5642293637293</v>
      </c>
      <c r="F49" s="36">
        <v>3600.2894917422359</v>
      </c>
      <c r="G49" s="36">
        <v>2257.4329557451251</v>
      </c>
      <c r="I49" s="35"/>
      <c r="J49" s="35"/>
      <c r="K49" s="35"/>
      <c r="L49" s="35"/>
      <c r="M49" s="35"/>
      <c r="N49" s="35"/>
    </row>
    <row r="50" spans="1:14">
      <c r="B50" s="16"/>
      <c r="C50" s="16"/>
      <c r="D50" s="16"/>
      <c r="E50" s="16"/>
      <c r="F50" s="16"/>
      <c r="G50" s="16"/>
    </row>
    <row r="51" spans="1:14">
      <c r="B51" s="4"/>
      <c r="C51" s="16"/>
      <c r="D51" s="16"/>
      <c r="E51" s="16"/>
      <c r="F51" s="16"/>
      <c r="G51" s="16"/>
    </row>
    <row r="52" spans="1:14">
      <c r="B52" s="4"/>
      <c r="C52" s="16"/>
      <c r="D52" s="16"/>
      <c r="E52" s="16"/>
      <c r="F52" s="16"/>
      <c r="G52" s="16"/>
    </row>
    <row r="53" spans="1:14">
      <c r="B53" s="4"/>
      <c r="C53" s="4"/>
      <c r="D53" s="4"/>
      <c r="E53" s="4"/>
      <c r="F53" s="4"/>
      <c r="G53" s="4"/>
    </row>
    <row r="54" spans="1:14">
      <c r="B54" s="4"/>
      <c r="C54" s="4"/>
      <c r="D54" s="4"/>
      <c r="E54" s="4"/>
      <c r="F54" s="4"/>
      <c r="G54" s="4"/>
    </row>
    <row r="55" spans="1:14">
      <c r="B55" s="4"/>
      <c r="C55" s="4"/>
      <c r="D55" s="4"/>
      <c r="E55" s="4"/>
      <c r="F55" s="4"/>
      <c r="G55" s="4"/>
    </row>
    <row r="56" spans="1:14">
      <c r="A56" s="2"/>
    </row>
    <row r="57" spans="1:14">
      <c r="A57" s="2"/>
      <c r="B57" s="16"/>
      <c r="C57" s="16"/>
      <c r="D57" s="16"/>
      <c r="E57" s="16"/>
      <c r="F57" s="16"/>
      <c r="G57" s="16"/>
    </row>
    <row r="58" spans="1:14">
      <c r="A58" s="2"/>
      <c r="B58" s="16"/>
      <c r="C58" s="16"/>
      <c r="D58" s="16"/>
      <c r="E58" s="16"/>
      <c r="F58" s="16"/>
      <c r="G58" s="16"/>
    </row>
    <row r="59" spans="1:14">
      <c r="A59" s="2"/>
      <c r="B59" s="15"/>
      <c r="C59" s="8"/>
      <c r="D59" s="16"/>
      <c r="E59" s="16"/>
      <c r="F59" s="16"/>
      <c r="G59" s="16"/>
    </row>
    <row r="60" spans="1:14">
      <c r="A60" s="2"/>
      <c r="B60" s="15"/>
      <c r="C60" s="8"/>
      <c r="D60" s="16"/>
    </row>
    <row r="61" spans="1:14">
      <c r="A61" s="2"/>
      <c r="B61" s="15"/>
      <c r="C61" s="8"/>
      <c r="D61" s="16"/>
    </row>
    <row r="62" spans="1:14">
      <c r="A62" s="2"/>
      <c r="B62" s="15"/>
      <c r="C62" s="8"/>
      <c r="D62" s="16"/>
    </row>
    <row r="63" spans="1:14">
      <c r="A63" s="2"/>
      <c r="B63" s="15"/>
      <c r="C63" s="8"/>
      <c r="D63" s="16"/>
    </row>
    <row r="64" spans="1:14">
      <c r="A64" s="2"/>
    </row>
    <row r="65" spans="1:2">
      <c r="A65" s="2"/>
      <c r="B65" s="16"/>
    </row>
    <row r="66" spans="1:2">
      <c r="A66" s="2"/>
      <c r="B66" s="16"/>
    </row>
    <row r="67" spans="1:2">
      <c r="A67" s="2"/>
      <c r="B67" s="16"/>
    </row>
    <row r="68" spans="1:2">
      <c r="A68" s="2"/>
      <c r="B68" s="16"/>
    </row>
    <row r="69" spans="1:2">
      <c r="A69" s="2"/>
      <c r="B69" s="16"/>
    </row>
    <row r="70" spans="1:2">
      <c r="A70" s="2"/>
    </row>
    <row r="71" spans="1:2">
      <c r="A71" s="2"/>
    </row>
    <row r="72" spans="1:2">
      <c r="A72" s="2"/>
    </row>
    <row r="73" spans="1:2">
      <c r="A73" s="2"/>
    </row>
    <row r="74" spans="1:2">
      <c r="A74" s="2"/>
    </row>
    <row r="75" spans="1:2">
      <c r="A75" s="2"/>
    </row>
    <row r="76" spans="1:2">
      <c r="A76" s="2"/>
    </row>
    <row r="77" spans="1:2">
      <c r="A77" s="2"/>
    </row>
    <row r="78" spans="1:2">
      <c r="A78" s="2"/>
    </row>
    <row r="79" spans="1:2">
      <c r="A79" s="2"/>
    </row>
    <row r="80" spans="1:2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</sheetData>
  <mergeCells count="2">
    <mergeCell ref="Q6:W6"/>
    <mergeCell ref="I6:O6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38542-DE8C-4A85-B051-417A4297A558}">
  <dimension ref="A1"/>
  <sheetViews>
    <sheetView showGridLines="0" showRowColHeaders="0" zoomScaleNormal="100" workbookViewId="0">
      <selection activeCell="H20" sqref="H20"/>
    </sheetView>
  </sheetViews>
  <sheetFormatPr defaultColWidth="9.08984375" defaultRowHeight="13"/>
  <cols>
    <col min="1" max="2" width="9.08984375" style="40" customWidth="1"/>
    <col min="3" max="16384" width="9.08984375" style="40"/>
  </cols>
  <sheetData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5"/>
  <sheetViews>
    <sheetView topLeftCell="A22" zoomScaleNormal="100" workbookViewId="0">
      <selection activeCell="D56" sqref="D56"/>
    </sheetView>
  </sheetViews>
  <sheetFormatPr defaultRowHeight="14.5"/>
  <cols>
    <col min="1" max="1" width="10" customWidth="1"/>
    <col min="2" max="2" width="20.54296875" customWidth="1"/>
    <col min="3" max="4" width="21.7265625" bestFit="1" customWidth="1"/>
    <col min="8" max="8" width="20" bestFit="1" customWidth="1"/>
    <col min="14" max="14" width="20" bestFit="1" customWidth="1"/>
  </cols>
  <sheetData>
    <row r="1" spans="1:14">
      <c r="A1" s="1" t="s">
        <v>0</v>
      </c>
      <c r="B1" t="s">
        <v>33</v>
      </c>
    </row>
    <row r="2" spans="1:14">
      <c r="A2" s="1" t="s">
        <v>2</v>
      </c>
      <c r="B2" t="s">
        <v>3</v>
      </c>
    </row>
    <row r="3" spans="1:14">
      <c r="A3" s="1" t="s">
        <v>4</v>
      </c>
      <c r="B3" t="s">
        <v>27</v>
      </c>
    </row>
    <row r="4" spans="1:14">
      <c r="A4" s="1" t="s">
        <v>6</v>
      </c>
      <c r="B4" t="s">
        <v>34</v>
      </c>
    </row>
    <row r="6" spans="1:14">
      <c r="F6" s="51"/>
      <c r="G6" s="51"/>
      <c r="H6" s="51"/>
      <c r="K6" s="51"/>
      <c r="L6" s="51"/>
      <c r="M6" s="51"/>
      <c r="N6" s="51"/>
    </row>
    <row r="7" spans="1:14">
      <c r="A7" s="3"/>
      <c r="B7" s="5" t="s">
        <v>29</v>
      </c>
      <c r="C7" s="5" t="s">
        <v>31</v>
      </c>
      <c r="D7" s="5" t="s">
        <v>32</v>
      </c>
      <c r="F7" s="9"/>
      <c r="G7" s="9"/>
      <c r="H7" s="9"/>
      <c r="L7" s="9"/>
      <c r="M7" s="9"/>
      <c r="N7" s="9"/>
    </row>
    <row r="8" spans="1:14">
      <c r="A8" s="24">
        <v>42430</v>
      </c>
      <c r="B8" s="37">
        <v>4.4636904461779814</v>
      </c>
      <c r="C8" s="37">
        <v>6.3290810187970106</v>
      </c>
      <c r="D8" s="37">
        <v>2.208372110233769</v>
      </c>
      <c r="F8" s="4"/>
      <c r="G8" s="4"/>
      <c r="H8" s="4"/>
      <c r="K8" s="24"/>
      <c r="L8" s="4"/>
      <c r="M8" s="4"/>
      <c r="N8" s="4"/>
    </row>
    <row r="9" spans="1:14">
      <c r="A9" s="24">
        <v>42522</v>
      </c>
      <c r="B9" s="37">
        <v>6.2031746537985821</v>
      </c>
      <c r="C9" s="37">
        <v>6.8126216705709286</v>
      </c>
      <c r="D9" s="37">
        <v>5.4540734786390654</v>
      </c>
      <c r="F9" s="4"/>
      <c r="G9" s="4"/>
      <c r="H9" s="4"/>
      <c r="K9" s="24"/>
      <c r="L9" s="4"/>
      <c r="M9" s="4"/>
      <c r="N9" s="4"/>
    </row>
    <row r="10" spans="1:14">
      <c r="A10" s="24">
        <v>42614</v>
      </c>
      <c r="B10" s="37">
        <v>7.1020501875986852</v>
      </c>
      <c r="C10" s="37">
        <v>6.1397819942334184</v>
      </c>
      <c r="D10" s="37">
        <v>8.3206865274472186</v>
      </c>
      <c r="F10" s="4"/>
      <c r="G10" s="4"/>
      <c r="H10" s="4"/>
      <c r="K10" s="24"/>
      <c r="L10" s="4"/>
      <c r="M10" s="4"/>
      <c r="N10" s="4"/>
    </row>
    <row r="11" spans="1:14">
      <c r="A11" s="24">
        <v>42705</v>
      </c>
      <c r="B11" s="37">
        <v>7.4920929065374731</v>
      </c>
      <c r="C11" s="37">
        <v>7.7511819562977591</v>
      </c>
      <c r="D11" s="37">
        <v>7.1663916348195578</v>
      </c>
      <c r="F11" s="4"/>
      <c r="G11" s="4"/>
      <c r="H11" s="4"/>
      <c r="K11" s="24"/>
      <c r="L11" s="4"/>
      <c r="M11" s="4"/>
      <c r="N11" s="4"/>
    </row>
    <row r="12" spans="1:14">
      <c r="A12" s="24">
        <v>42795</v>
      </c>
      <c r="B12" s="37">
        <v>7.3053633813542804</v>
      </c>
      <c r="C12" s="37">
        <v>7.5435926649216389</v>
      </c>
      <c r="D12" s="37">
        <v>7.0057240584765923</v>
      </c>
      <c r="F12" s="4"/>
      <c r="G12" s="4"/>
      <c r="H12" s="4"/>
      <c r="K12" s="24"/>
      <c r="L12" s="4"/>
      <c r="M12" s="4"/>
      <c r="N12" s="4"/>
    </row>
    <row r="13" spans="1:14">
      <c r="A13" s="24">
        <v>42887</v>
      </c>
      <c r="B13" s="37">
        <v>5.6245572492815921</v>
      </c>
      <c r="C13" s="37">
        <v>7.0844674206658853</v>
      </c>
      <c r="D13" s="37">
        <v>3.8069925817556531</v>
      </c>
      <c r="F13" s="4"/>
      <c r="G13" s="4"/>
      <c r="H13" s="4"/>
      <c r="K13" s="24"/>
      <c r="L13" s="4"/>
      <c r="M13" s="4"/>
      <c r="N13" s="4"/>
    </row>
    <row r="14" spans="1:14">
      <c r="A14" s="24">
        <v>42979</v>
      </c>
      <c r="B14" s="37">
        <v>4.9255032885976657</v>
      </c>
      <c r="C14" s="37">
        <v>7.2376855497877424</v>
      </c>
      <c r="D14" s="37">
        <v>2.0562634904023551</v>
      </c>
      <c r="F14" s="4"/>
      <c r="G14" s="4"/>
      <c r="H14" s="4"/>
      <c r="K14" s="24"/>
      <c r="L14" s="4"/>
      <c r="M14" s="4"/>
      <c r="N14" s="4"/>
    </row>
    <row r="15" spans="1:14">
      <c r="A15" s="24">
        <v>43070</v>
      </c>
      <c r="B15" s="37">
        <v>5.4627597690549026</v>
      </c>
      <c r="C15" s="37">
        <v>7.9458762624115664</v>
      </c>
      <c r="D15" s="37">
        <v>2.3241962277997348</v>
      </c>
      <c r="F15" s="4"/>
      <c r="G15" s="4"/>
      <c r="H15" s="4"/>
      <c r="K15" s="24"/>
      <c r="L15" s="4"/>
      <c r="M15" s="4"/>
      <c r="N15" s="4"/>
    </row>
    <row r="16" spans="1:14">
      <c r="A16" s="24">
        <v>43160</v>
      </c>
      <c r="B16" s="37">
        <v>7.2569138724695836</v>
      </c>
      <c r="C16" s="37">
        <v>8.7606822493055745</v>
      </c>
      <c r="D16" s="37">
        <v>5.3560013106406013</v>
      </c>
      <c r="F16" s="4"/>
      <c r="G16" s="4"/>
      <c r="H16" s="4"/>
      <c r="K16" s="24"/>
      <c r="L16" s="4"/>
      <c r="M16" s="4"/>
      <c r="N16" s="4"/>
    </row>
    <row r="17" spans="1:14">
      <c r="A17" s="24">
        <v>43252</v>
      </c>
      <c r="B17" s="37">
        <v>9.0388316812570082</v>
      </c>
      <c r="C17" s="37">
        <v>8.5494903357919316</v>
      </c>
      <c r="D17" s="37">
        <v>9.6672886132698643</v>
      </c>
      <c r="F17" s="4"/>
      <c r="G17" s="4"/>
      <c r="H17" s="4"/>
      <c r="K17" s="24"/>
      <c r="L17" s="4"/>
      <c r="M17" s="4"/>
      <c r="N17" s="4"/>
    </row>
    <row r="18" spans="1:14">
      <c r="A18" s="24">
        <v>43344</v>
      </c>
      <c r="B18" s="37">
        <v>8.5499106369589128</v>
      </c>
      <c r="C18" s="37">
        <v>7.6438542255734987</v>
      </c>
      <c r="D18" s="37">
        <v>9.7313400732962805</v>
      </c>
      <c r="F18" s="4"/>
      <c r="G18" s="4"/>
      <c r="H18" s="4"/>
      <c r="K18" s="24"/>
      <c r="L18" s="4"/>
      <c r="M18" s="4"/>
      <c r="N18" s="4"/>
    </row>
    <row r="19" spans="1:14">
      <c r="A19" s="24">
        <v>43435</v>
      </c>
      <c r="B19" s="37">
        <v>7.6347387554301704</v>
      </c>
      <c r="C19" s="37">
        <v>6.2445827077011176</v>
      </c>
      <c r="D19" s="37">
        <v>9.4883775003449919</v>
      </c>
      <c r="F19" s="4"/>
      <c r="G19" s="4"/>
      <c r="H19" s="4"/>
      <c r="K19" s="24"/>
      <c r="L19" s="4"/>
      <c r="M19" s="4"/>
      <c r="N19" s="4"/>
    </row>
    <row r="20" spans="1:14">
      <c r="A20" s="24">
        <v>43525</v>
      </c>
      <c r="B20" s="37">
        <v>7.0453021577284716</v>
      </c>
      <c r="C20" s="37">
        <v>5.6786883412814904</v>
      </c>
      <c r="D20" s="37">
        <v>8.8286647156171405</v>
      </c>
      <c r="F20" s="4"/>
      <c r="G20" s="4"/>
      <c r="H20" s="4"/>
      <c r="K20" s="24"/>
      <c r="L20" s="4"/>
      <c r="M20" s="4"/>
      <c r="N20" s="4"/>
    </row>
    <row r="21" spans="1:14">
      <c r="A21" s="24">
        <v>43617</v>
      </c>
      <c r="B21" s="37">
        <v>5.9021176916630216</v>
      </c>
      <c r="C21" s="37">
        <v>5.4227385275703588</v>
      </c>
      <c r="D21" s="37">
        <v>6.511505056814082</v>
      </c>
      <c r="F21" s="4"/>
      <c r="G21" s="4"/>
      <c r="H21" s="4"/>
      <c r="K21" s="24"/>
      <c r="L21" s="4"/>
      <c r="M21" s="4"/>
      <c r="N21" s="4"/>
    </row>
    <row r="22" spans="1:14">
      <c r="A22" s="24">
        <v>43709</v>
      </c>
      <c r="B22" s="37">
        <v>5.2182260224242549</v>
      </c>
      <c r="C22" s="37">
        <v>5.5237485361250727</v>
      </c>
      <c r="D22" s="37">
        <v>4.827426229739662</v>
      </c>
      <c r="F22" s="4"/>
      <c r="G22" s="4"/>
      <c r="H22" s="4"/>
      <c r="K22" s="24"/>
      <c r="L22" s="4"/>
      <c r="M22" s="4"/>
      <c r="N22" s="4"/>
    </row>
    <row r="23" spans="1:14">
      <c r="A23" s="24">
        <v>43800</v>
      </c>
      <c r="B23" s="37">
        <v>4.8074712058300717</v>
      </c>
      <c r="C23" s="37">
        <v>6.0030400698473541</v>
      </c>
      <c r="D23" s="37">
        <v>3.2605260513405949</v>
      </c>
      <c r="F23" s="4"/>
      <c r="G23" s="4"/>
      <c r="H23" s="4"/>
      <c r="K23" s="24"/>
      <c r="L23" s="4"/>
      <c r="M23" s="4"/>
      <c r="N23" s="4"/>
    </row>
    <row r="24" spans="1:14">
      <c r="A24" s="24">
        <v>43891</v>
      </c>
      <c r="B24" s="37">
        <v>4.6344048814697114</v>
      </c>
      <c r="C24" s="37">
        <v>5.6932007557111364</v>
      </c>
      <c r="D24" s="37">
        <v>3.292721034414003</v>
      </c>
      <c r="F24" s="4"/>
      <c r="G24" s="4"/>
      <c r="H24" s="4"/>
      <c r="K24" s="24"/>
      <c r="L24" s="4"/>
      <c r="M24" s="4"/>
      <c r="N24" s="4"/>
    </row>
    <row r="25" spans="1:14">
      <c r="A25" s="24">
        <v>43983</v>
      </c>
      <c r="B25" s="37">
        <v>1.947748027631957</v>
      </c>
      <c r="C25" s="37">
        <v>4.6156505992063002</v>
      </c>
      <c r="D25" s="37">
        <v>-1.4090254055250659</v>
      </c>
      <c r="F25" s="4"/>
      <c r="G25" s="4"/>
      <c r="H25" s="4"/>
      <c r="K25" s="24"/>
      <c r="L25" s="4"/>
      <c r="M25" s="4"/>
      <c r="N25" s="4"/>
    </row>
    <row r="26" spans="1:14">
      <c r="A26" s="24">
        <v>44075</v>
      </c>
      <c r="B26" s="37">
        <v>1.9421790517100579</v>
      </c>
      <c r="C26" s="37">
        <v>4.4965404775425322</v>
      </c>
      <c r="D26" s="37">
        <v>-1.346857808606849</v>
      </c>
      <c r="F26" s="4"/>
      <c r="G26" s="4"/>
      <c r="H26" s="4"/>
      <c r="K26" s="24"/>
      <c r="L26" s="4"/>
      <c r="M26" s="4"/>
      <c r="N26" s="4"/>
    </row>
    <row r="27" spans="1:14">
      <c r="A27" s="24">
        <v>44166</v>
      </c>
      <c r="B27" s="37">
        <v>1.559910894079497</v>
      </c>
      <c r="C27" s="37">
        <v>4.0190968773717861</v>
      </c>
      <c r="D27" s="37">
        <v>-1.7065366062139931</v>
      </c>
      <c r="F27" s="4"/>
      <c r="G27" s="4"/>
      <c r="H27" s="4"/>
      <c r="K27" s="24"/>
      <c r="L27" s="4"/>
      <c r="M27" s="4"/>
      <c r="N27" s="4"/>
    </row>
    <row r="28" spans="1:14">
      <c r="A28" s="24">
        <v>44256</v>
      </c>
      <c r="B28" s="37">
        <v>1.340904887619532</v>
      </c>
      <c r="C28" s="37">
        <v>4.6551338497135442</v>
      </c>
      <c r="D28" s="37">
        <v>-2.95641606494409</v>
      </c>
      <c r="F28" s="4"/>
      <c r="G28" s="4"/>
      <c r="H28" s="4"/>
      <c r="K28" s="24"/>
      <c r="L28" s="4"/>
      <c r="M28" s="4"/>
      <c r="N28" s="4"/>
    </row>
    <row r="29" spans="1:14">
      <c r="A29" s="24">
        <v>44348</v>
      </c>
      <c r="B29" s="37">
        <v>2.7902355868632882</v>
      </c>
      <c r="C29" s="37">
        <v>5.6059392741965253</v>
      </c>
      <c r="D29" s="37">
        <v>-0.96899108867578576</v>
      </c>
      <c r="F29" s="4"/>
      <c r="G29" s="4"/>
      <c r="H29" s="4"/>
      <c r="K29" s="24"/>
      <c r="L29" s="4"/>
      <c r="M29" s="4"/>
      <c r="N29" s="4"/>
    </row>
    <row r="30" spans="1:14">
      <c r="A30" s="24">
        <v>44440</v>
      </c>
      <c r="B30" s="37">
        <v>3.9324382725270279</v>
      </c>
      <c r="C30" s="37">
        <v>6.0351588793067013</v>
      </c>
      <c r="D30" s="37">
        <v>1.06457161674518</v>
      </c>
      <c r="F30" s="4"/>
      <c r="G30" s="4"/>
      <c r="H30" s="4"/>
      <c r="K30" s="24"/>
      <c r="L30" s="4"/>
      <c r="M30" s="4"/>
      <c r="N30" s="4"/>
    </row>
    <row r="31" spans="1:14">
      <c r="A31" s="24">
        <v>44531</v>
      </c>
      <c r="B31" s="37">
        <v>4.0775712355679117</v>
      </c>
      <c r="C31" s="37">
        <v>5.5721515746530734</v>
      </c>
      <c r="D31" s="37">
        <v>1.9767359001909619</v>
      </c>
      <c r="F31" s="4"/>
      <c r="G31" s="4"/>
      <c r="H31" s="4"/>
      <c r="K31" s="24"/>
      <c r="L31" s="4"/>
      <c r="M31" s="4"/>
      <c r="N31" s="4"/>
    </row>
    <row r="32" spans="1:14">
      <c r="A32" s="24">
        <v>44621</v>
      </c>
      <c r="B32" s="37">
        <v>4.931168076083825</v>
      </c>
      <c r="C32" s="37">
        <v>5.4042450439361067</v>
      </c>
      <c r="D32" s="37">
        <v>4.2696513986486329</v>
      </c>
      <c r="F32" s="4"/>
      <c r="G32" s="4"/>
      <c r="H32" s="4"/>
      <c r="K32" s="24"/>
      <c r="L32" s="4"/>
      <c r="M32" s="4"/>
      <c r="N32" s="4"/>
    </row>
    <row r="33" spans="1:14">
      <c r="A33" s="24">
        <v>44713</v>
      </c>
      <c r="B33" s="37">
        <v>6.3794486823888894</v>
      </c>
      <c r="C33" s="37">
        <v>5.4882321487315533</v>
      </c>
      <c r="D33" s="37">
        <v>7.6483035178208647</v>
      </c>
      <c r="F33" s="4"/>
      <c r="G33" s="4"/>
      <c r="H33" s="4"/>
      <c r="K33" s="24"/>
      <c r="L33" s="4"/>
      <c r="M33" s="4"/>
      <c r="N33" s="4"/>
    </row>
    <row r="34" spans="1:14">
      <c r="A34" s="24">
        <v>44805</v>
      </c>
      <c r="B34" s="37">
        <v>6.7318517711030701</v>
      </c>
      <c r="C34" s="37">
        <v>4.3753861338851507</v>
      </c>
      <c r="D34" s="37">
        <v>10.103866374343401</v>
      </c>
      <c r="F34" s="4"/>
      <c r="G34" s="4"/>
      <c r="H34" s="4"/>
      <c r="K34" s="24"/>
      <c r="L34" s="4"/>
      <c r="M34" s="4"/>
      <c r="N34" s="4"/>
    </row>
    <row r="35" spans="1:14">
      <c r="A35" s="24">
        <v>44896</v>
      </c>
      <c r="B35" s="37">
        <v>8.2175991077594333</v>
      </c>
      <c r="C35" s="37">
        <v>5.3682801498581956</v>
      </c>
      <c r="D35" s="37">
        <v>12.363912095505761</v>
      </c>
      <c r="F35" s="4"/>
      <c r="G35" s="4"/>
      <c r="H35" s="4"/>
      <c r="K35" s="24"/>
      <c r="L35" s="4"/>
      <c r="M35" s="4"/>
      <c r="N35" s="4"/>
    </row>
    <row r="36" spans="1:14">
      <c r="A36" s="24">
        <v>44986</v>
      </c>
      <c r="B36" s="37">
        <v>5.6073198673634028</v>
      </c>
      <c r="C36" s="37">
        <v>3.5362005577462829</v>
      </c>
      <c r="D36" s="37">
        <v>8.5349370752138007</v>
      </c>
      <c r="F36" s="4"/>
      <c r="G36" s="4"/>
      <c r="H36" s="4"/>
      <c r="K36" s="24"/>
      <c r="L36" s="4"/>
      <c r="M36" s="4"/>
      <c r="N36" s="4"/>
    </row>
    <row r="37" spans="1:14">
      <c r="A37" s="24">
        <v>45078</v>
      </c>
      <c r="B37" s="37">
        <v>5.0503739662441482</v>
      </c>
      <c r="C37" s="37">
        <v>2.984932379699945</v>
      </c>
      <c r="D37" s="37">
        <v>7.9320054832481723</v>
      </c>
      <c r="F37" s="4"/>
      <c r="G37" s="4"/>
      <c r="H37" s="4"/>
      <c r="K37" s="24"/>
      <c r="L37" s="4"/>
      <c r="M37" s="4"/>
      <c r="N37" s="4"/>
    </row>
    <row r="38" spans="1:14">
      <c r="A38" s="24">
        <v>45170</v>
      </c>
      <c r="B38" s="37">
        <v>3.2331904945499979</v>
      </c>
      <c r="C38" s="37">
        <v>2.5336607511098119</v>
      </c>
      <c r="D38" s="37">
        <v>4.1821114688360916</v>
      </c>
      <c r="F38" s="4"/>
      <c r="G38" s="4"/>
      <c r="H38" s="4"/>
      <c r="K38" s="24"/>
      <c r="L38" s="4"/>
      <c r="M38" s="4"/>
      <c r="N38" s="4"/>
    </row>
    <row r="39" spans="1:14">
      <c r="A39" s="24">
        <v>45261</v>
      </c>
      <c r="B39" s="37">
        <v>0.82959937954121266</v>
      </c>
      <c r="C39" s="37">
        <v>1.143461542798119</v>
      </c>
      <c r="D39" s="37">
        <v>0.40130436586796048</v>
      </c>
      <c r="F39" s="4"/>
      <c r="G39" s="4"/>
      <c r="H39" s="4"/>
      <c r="K39" s="24"/>
      <c r="L39" s="4"/>
      <c r="M39" s="4"/>
      <c r="N39" s="4"/>
    </row>
    <row r="40" spans="1:14">
      <c r="A40" s="24">
        <v>45352</v>
      </c>
      <c r="B40" s="37">
        <v>1.6769311291492841</v>
      </c>
      <c r="C40" s="37">
        <v>2.1708036162315421</v>
      </c>
      <c r="D40" s="37">
        <v>1.0109733883891581</v>
      </c>
      <c r="F40" s="4"/>
      <c r="G40" s="4"/>
      <c r="H40" s="4"/>
      <c r="K40" s="24"/>
      <c r="L40" s="4"/>
      <c r="M40" s="4"/>
      <c r="N40" s="4"/>
    </row>
    <row r="41" spans="1:14">
      <c r="A41" s="24">
        <v>45444</v>
      </c>
      <c r="B41" s="37">
        <v>0.29340061388225541</v>
      </c>
      <c r="C41" s="37">
        <v>1.5612352498799</v>
      </c>
      <c r="D41" s="37">
        <v>-1.3943628528436109</v>
      </c>
      <c r="F41" s="4"/>
      <c r="G41" s="4"/>
      <c r="H41" s="4"/>
      <c r="K41" s="24"/>
      <c r="L41" s="4"/>
      <c r="M41" s="4"/>
      <c r="N41" s="4"/>
    </row>
    <row r="42" spans="1:14">
      <c r="A42" s="24">
        <v>45536</v>
      </c>
      <c r="B42" s="37">
        <v>0.35588233809698</v>
      </c>
      <c r="C42" s="37">
        <v>1.9576164522453701</v>
      </c>
      <c r="D42" s="37">
        <v>-1.782511008879661</v>
      </c>
      <c r="F42" s="4"/>
      <c r="G42" s="4"/>
      <c r="H42" s="4"/>
      <c r="K42" s="24"/>
      <c r="L42" s="4"/>
      <c r="M42" s="4"/>
      <c r="N42" s="4"/>
    </row>
    <row r="43" spans="1:14">
      <c r="A43" s="24">
        <v>45627</v>
      </c>
      <c r="B43" s="37">
        <v>2.542701766539301</v>
      </c>
      <c r="C43" s="37">
        <v>3.083472456471847</v>
      </c>
      <c r="D43" s="37">
        <v>1.7993135770995481</v>
      </c>
      <c r="F43" s="4"/>
      <c r="G43" s="4"/>
      <c r="H43" s="4"/>
      <c r="K43" s="24"/>
      <c r="L43" s="4"/>
      <c r="M43" s="4"/>
      <c r="N43" s="4"/>
    </row>
    <row r="44" spans="1:14">
      <c r="A44" s="24">
        <v>45717</v>
      </c>
      <c r="B44" s="37">
        <v>0.59364135168813448</v>
      </c>
      <c r="C44" s="37">
        <v>1.935683610041528</v>
      </c>
      <c r="D44" s="37">
        <v>-1.236801956642164</v>
      </c>
      <c r="F44" s="4"/>
      <c r="G44" s="4"/>
      <c r="H44" s="4"/>
    </row>
    <row r="45" spans="1:14">
      <c r="A45" s="24">
        <v>45809</v>
      </c>
      <c r="B45" s="37">
        <v>1.6163176810643169</v>
      </c>
      <c r="C45" s="37">
        <v>2.6568554167436531</v>
      </c>
      <c r="D45" s="37">
        <v>0.18961645218298351</v>
      </c>
      <c r="F45" s="4"/>
      <c r="G45" s="4"/>
      <c r="H45" s="4"/>
    </row>
  </sheetData>
  <mergeCells count="2">
    <mergeCell ref="K6:N6"/>
    <mergeCell ref="F6:H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246"/>
  <sheetViews>
    <sheetView topLeftCell="A21" zoomScale="90" zoomScaleNormal="90" workbookViewId="0">
      <selection activeCell="H16" sqref="H16"/>
    </sheetView>
  </sheetViews>
  <sheetFormatPr defaultColWidth="9.26953125" defaultRowHeight="13"/>
  <cols>
    <col min="1" max="1" width="9.26953125" style="19" customWidth="1"/>
    <col min="2" max="2" width="17.54296875" style="19" bestFit="1" customWidth="1"/>
    <col min="3" max="3" width="24.7265625" style="19" bestFit="1" customWidth="1"/>
    <col min="4" max="4" width="16.54296875" style="19" bestFit="1" customWidth="1"/>
    <col min="5" max="5" width="17.54296875" style="19" bestFit="1" customWidth="1"/>
    <col min="6" max="6" width="15.7265625" style="19" customWidth="1"/>
    <col min="7" max="9" width="17.81640625" style="19" customWidth="1"/>
    <col min="10" max="10" width="9.26953125" style="19" customWidth="1"/>
    <col min="11" max="29" width="9.26953125" style="19"/>
    <col min="30" max="30" width="13.90625" style="19" bestFit="1" customWidth="1"/>
    <col min="31" max="16384" width="9.26953125" style="19"/>
  </cols>
  <sheetData>
    <row r="1" spans="1:30" ht="15" customHeight="1">
      <c r="A1" s="1" t="s">
        <v>0</v>
      </c>
      <c r="B1" t="s">
        <v>35</v>
      </c>
    </row>
    <row r="2" spans="1:30" ht="15" customHeight="1">
      <c r="A2" s="1" t="s">
        <v>2</v>
      </c>
      <c r="B2" t="s">
        <v>26</v>
      </c>
    </row>
    <row r="3" spans="1:30" ht="15" customHeight="1">
      <c r="A3" s="1" t="s">
        <v>4</v>
      </c>
      <c r="B3" t="s">
        <v>5</v>
      </c>
    </row>
    <row r="4" spans="1:30" ht="15" customHeight="1">
      <c r="A4" s="1" t="s">
        <v>6</v>
      </c>
      <c r="B4" t="s">
        <v>36</v>
      </c>
    </row>
    <row r="5" spans="1:30" ht="15" customHeight="1"/>
    <row r="6" spans="1:30" ht="15" customHeight="1">
      <c r="J6" s="52"/>
      <c r="K6" s="52"/>
      <c r="L6" s="52"/>
      <c r="M6" s="52"/>
      <c r="N6" s="52"/>
      <c r="O6" s="52"/>
      <c r="P6" s="46"/>
      <c r="Q6" s="46"/>
      <c r="R6" s="52"/>
      <c r="S6" s="52"/>
      <c r="T6" s="52"/>
      <c r="U6" s="52"/>
      <c r="V6" s="52"/>
      <c r="W6" s="52"/>
      <c r="X6" s="52"/>
      <c r="Z6" s="52"/>
      <c r="AA6" s="52"/>
      <c r="AB6" s="52"/>
      <c r="AC6" s="52"/>
      <c r="AD6" s="52"/>
    </row>
    <row r="7" spans="1:30" ht="15" customHeight="1">
      <c r="A7" s="3"/>
      <c r="B7" s="20" t="s">
        <v>12</v>
      </c>
      <c r="C7" s="5" t="s">
        <v>9</v>
      </c>
      <c r="D7" s="20" t="s">
        <v>13</v>
      </c>
      <c r="E7" s="20" t="s">
        <v>11</v>
      </c>
      <c r="F7" s="20" t="s">
        <v>37</v>
      </c>
      <c r="G7" s="20" t="s">
        <v>38</v>
      </c>
      <c r="H7" s="41"/>
      <c r="I7" s="41"/>
      <c r="J7" s="9"/>
      <c r="K7" s="41"/>
      <c r="L7" s="41"/>
      <c r="M7" s="9"/>
      <c r="N7" s="41"/>
      <c r="O7" s="41"/>
      <c r="P7" s="41"/>
      <c r="Q7"/>
      <c r="R7" s="9"/>
      <c r="S7" s="9"/>
      <c r="T7" s="41"/>
      <c r="U7" s="41"/>
      <c r="V7" s="41"/>
      <c r="W7" s="41"/>
      <c r="Y7" s="41"/>
      <c r="Z7" s="41"/>
      <c r="AA7" s="41"/>
      <c r="AB7" s="41"/>
      <c r="AC7" s="41"/>
      <c r="AD7" s="41"/>
    </row>
    <row r="8" spans="1:30" ht="15" customHeight="1">
      <c r="A8" s="24">
        <v>42064</v>
      </c>
      <c r="B8" s="35">
        <v>60.922288338999898</v>
      </c>
      <c r="C8" s="35">
        <v>53.369033817789301</v>
      </c>
      <c r="D8" s="35">
        <v>49.551725781739897</v>
      </c>
      <c r="E8" s="35">
        <v>17.822330999999998</v>
      </c>
      <c r="F8" s="27">
        <v>23.270220444908901</v>
      </c>
      <c r="G8" s="35">
        <f t="shared" ref="G8:G49" si="0">B8+C8+D8+E8+F8</f>
        <v>204.93559938343799</v>
      </c>
      <c r="H8" s="35"/>
      <c r="I8" s="27"/>
      <c r="J8" s="27"/>
      <c r="K8" s="15"/>
      <c r="L8" s="15"/>
      <c r="M8" s="15"/>
      <c r="N8" s="15"/>
      <c r="O8" s="15"/>
      <c r="P8" s="15"/>
      <c r="Q8" s="2"/>
      <c r="R8" s="15"/>
      <c r="S8" s="15"/>
      <c r="T8" s="15"/>
      <c r="U8" s="15"/>
      <c r="V8" s="15"/>
      <c r="W8" s="15"/>
      <c r="Y8" s="15"/>
      <c r="Z8" s="15"/>
      <c r="AA8" s="15"/>
      <c r="AB8" s="15"/>
      <c r="AC8" s="27"/>
    </row>
    <row r="9" spans="1:30" ht="15" customHeight="1">
      <c r="A9" s="24">
        <v>42156</v>
      </c>
      <c r="B9" s="35">
        <v>62.472676019999803</v>
      </c>
      <c r="C9" s="35">
        <v>54.854697658436898</v>
      </c>
      <c r="D9" s="35">
        <v>50.570677721269902</v>
      </c>
      <c r="E9" s="35">
        <v>17.624848</v>
      </c>
      <c r="F9" s="27">
        <v>24.996952800202902</v>
      </c>
      <c r="G9" s="35">
        <f t="shared" si="0"/>
        <v>210.51985219990951</v>
      </c>
      <c r="H9" s="35"/>
      <c r="I9" s="27"/>
      <c r="J9" s="27"/>
      <c r="K9" s="15"/>
      <c r="L9" s="15"/>
      <c r="M9" s="15"/>
      <c r="N9" s="15"/>
      <c r="O9" s="15"/>
      <c r="P9" s="15"/>
      <c r="Q9" s="2"/>
      <c r="R9" s="15"/>
      <c r="S9" s="15"/>
      <c r="T9" s="15"/>
      <c r="U9" s="15"/>
      <c r="V9" s="15"/>
      <c r="W9" s="15"/>
      <c r="Y9" s="15"/>
      <c r="Z9" s="15"/>
      <c r="AA9" s="15"/>
      <c r="AB9" s="15"/>
      <c r="AC9" s="27"/>
    </row>
    <row r="10" spans="1:30" ht="15" customHeight="1">
      <c r="A10" s="24">
        <v>42248</v>
      </c>
      <c r="B10" s="35">
        <v>60.033857574999899</v>
      </c>
      <c r="C10" s="35">
        <v>55.656749735793198</v>
      </c>
      <c r="D10" s="35">
        <v>49.7533528885198</v>
      </c>
      <c r="E10" s="35">
        <v>17.689115000000001</v>
      </c>
      <c r="F10" s="27">
        <v>25.7988536909921</v>
      </c>
      <c r="G10" s="35">
        <f t="shared" si="0"/>
        <v>208.93192889030499</v>
      </c>
      <c r="H10" s="35"/>
      <c r="I10" s="27"/>
      <c r="J10" s="27"/>
      <c r="K10" s="15"/>
      <c r="L10" s="15"/>
      <c r="M10" s="15"/>
      <c r="N10" s="15"/>
      <c r="O10" s="15"/>
      <c r="P10" s="15"/>
      <c r="Q10" s="2"/>
      <c r="R10" s="15"/>
      <c r="S10" s="15"/>
      <c r="T10" s="15"/>
      <c r="U10" s="15"/>
      <c r="V10" s="15"/>
      <c r="W10" s="15"/>
      <c r="Y10" s="15"/>
      <c r="Z10" s="15"/>
      <c r="AA10" s="15"/>
      <c r="AB10" s="15"/>
      <c r="AC10" s="27"/>
    </row>
    <row r="11" spans="1:30" ht="15" customHeight="1">
      <c r="A11" s="24">
        <v>42339</v>
      </c>
      <c r="B11" s="35">
        <v>57.395001420999797</v>
      </c>
      <c r="C11" s="35">
        <v>57.537891334664899</v>
      </c>
      <c r="D11" s="35">
        <v>48.8817440724699</v>
      </c>
      <c r="E11" s="35">
        <v>15.601642999999999</v>
      </c>
      <c r="F11" s="27">
        <v>26.6181898097778</v>
      </c>
      <c r="G11" s="35">
        <f t="shared" si="0"/>
        <v>206.03446963791239</v>
      </c>
      <c r="H11" s="35"/>
      <c r="I11" s="27"/>
      <c r="J11" s="27"/>
      <c r="K11" s="15"/>
      <c r="L11" s="15"/>
      <c r="M11" s="15"/>
      <c r="N11" s="15"/>
      <c r="O11" s="15"/>
      <c r="P11" s="15"/>
      <c r="Q11" s="2"/>
      <c r="R11" s="15"/>
      <c r="S11" s="15"/>
      <c r="T11" s="15"/>
      <c r="U11" s="15"/>
      <c r="V11" s="15"/>
      <c r="W11" s="15"/>
      <c r="Y11" s="15"/>
      <c r="Z11" s="15"/>
      <c r="AA11" s="15"/>
      <c r="AB11" s="15"/>
      <c r="AC11" s="27"/>
    </row>
    <row r="12" spans="1:30" ht="15" customHeight="1">
      <c r="A12" s="24">
        <v>42430</v>
      </c>
      <c r="B12" s="35">
        <v>57.882465662000001</v>
      </c>
      <c r="C12" s="35">
        <v>57.813562778168098</v>
      </c>
      <c r="D12" s="35">
        <v>47.971192130599803</v>
      </c>
      <c r="E12" s="35">
        <v>15.296664</v>
      </c>
      <c r="F12" s="27">
        <v>26.612161961177399</v>
      </c>
      <c r="G12" s="35">
        <f t="shared" si="0"/>
        <v>205.57604653194531</v>
      </c>
      <c r="H12" s="35"/>
      <c r="I12" s="27"/>
      <c r="J12" s="27"/>
      <c r="K12" s="15"/>
      <c r="L12" s="15"/>
      <c r="M12" s="15"/>
      <c r="N12" s="15"/>
      <c r="O12" s="15"/>
      <c r="P12" s="15"/>
      <c r="Q12" s="2"/>
      <c r="R12" s="15"/>
      <c r="S12" s="15"/>
      <c r="T12" s="15"/>
      <c r="U12" s="15"/>
      <c r="V12" s="15"/>
      <c r="W12" s="15"/>
      <c r="Y12" s="15"/>
      <c r="Z12" s="15"/>
      <c r="AA12" s="15"/>
      <c r="AB12" s="15"/>
      <c r="AC12" s="27"/>
    </row>
    <row r="13" spans="1:30" ht="15" customHeight="1">
      <c r="A13" s="24">
        <v>42522</v>
      </c>
      <c r="B13" s="35">
        <v>59.762250375999798</v>
      </c>
      <c r="C13" s="35">
        <v>59.254890961417303</v>
      </c>
      <c r="D13" s="35">
        <v>48.565047575549812</v>
      </c>
      <c r="E13" s="35">
        <v>15.446984</v>
      </c>
      <c r="F13" s="27">
        <v>27.934287397922603</v>
      </c>
      <c r="G13" s="35">
        <f t="shared" si="0"/>
        <v>210.9634603108895</v>
      </c>
      <c r="H13" s="35"/>
      <c r="I13" s="27"/>
      <c r="J13" s="27"/>
      <c r="K13" s="15"/>
      <c r="L13" s="15"/>
      <c r="M13" s="15"/>
      <c r="N13" s="15"/>
      <c r="O13" s="15"/>
      <c r="P13" s="15"/>
      <c r="Q13" s="2"/>
      <c r="R13" s="15"/>
      <c r="S13" s="15"/>
      <c r="T13" s="15"/>
      <c r="U13" s="15"/>
      <c r="V13" s="15"/>
      <c r="W13" s="15"/>
      <c r="Y13" s="15"/>
      <c r="Z13" s="15"/>
      <c r="AA13" s="15"/>
      <c r="AB13" s="15"/>
      <c r="AC13" s="27"/>
    </row>
    <row r="14" spans="1:30" ht="15" customHeight="1">
      <c r="A14" s="24">
        <v>42614</v>
      </c>
      <c r="B14" s="35">
        <v>58.424325125999999</v>
      </c>
      <c r="C14" s="35">
        <v>61.502016737961213</v>
      </c>
      <c r="D14" s="35">
        <v>49.3298692645198</v>
      </c>
      <c r="E14" s="35">
        <v>15.466988000000001</v>
      </c>
      <c r="F14" s="27">
        <v>29.4518936549375</v>
      </c>
      <c r="G14" s="35">
        <f t="shared" si="0"/>
        <v>214.17509278341853</v>
      </c>
      <c r="H14" s="35"/>
      <c r="I14" s="27"/>
      <c r="J14" s="27"/>
      <c r="K14" s="15"/>
      <c r="L14" s="15"/>
      <c r="M14" s="15"/>
      <c r="N14" s="15"/>
      <c r="O14" s="15"/>
      <c r="P14" s="15"/>
      <c r="Q14" s="2"/>
      <c r="R14" s="15"/>
      <c r="S14" s="15"/>
      <c r="T14" s="15"/>
      <c r="U14" s="15"/>
      <c r="V14" s="15"/>
      <c r="W14" s="15"/>
      <c r="Y14" s="15"/>
      <c r="Z14" s="15"/>
      <c r="AA14" s="15"/>
      <c r="AB14" s="15"/>
      <c r="AC14" s="27"/>
    </row>
    <row r="15" spans="1:30" ht="15" customHeight="1">
      <c r="A15" s="24">
        <v>42705</v>
      </c>
      <c r="B15" s="35">
        <v>55.447111189999902</v>
      </c>
      <c r="C15" s="35">
        <v>64.413911404396387</v>
      </c>
      <c r="D15" s="35">
        <v>49.790815099429899</v>
      </c>
      <c r="E15" s="35">
        <v>15.3754853709699</v>
      </c>
      <c r="F15" s="27">
        <v>30.450581696109097</v>
      </c>
      <c r="G15" s="35">
        <f t="shared" si="0"/>
        <v>215.47790476090518</v>
      </c>
      <c r="H15" s="35"/>
      <c r="I15" s="27"/>
      <c r="J15" s="27"/>
      <c r="K15" s="15"/>
      <c r="L15" s="15"/>
      <c r="M15" s="15"/>
      <c r="N15" s="15"/>
      <c r="O15" s="15"/>
      <c r="P15" s="15"/>
      <c r="Q15" s="2"/>
      <c r="R15" s="15"/>
      <c r="S15" s="15"/>
      <c r="T15" s="15"/>
      <c r="U15" s="15"/>
      <c r="V15" s="15"/>
      <c r="W15" s="15"/>
      <c r="Y15" s="15"/>
      <c r="Z15" s="15"/>
      <c r="AA15" s="15"/>
      <c r="AB15" s="15"/>
      <c r="AC15" s="27"/>
    </row>
    <row r="16" spans="1:30" ht="15" customHeight="1">
      <c r="A16" s="24">
        <v>42795</v>
      </c>
      <c r="B16" s="35">
        <v>57.277516026999997</v>
      </c>
      <c r="C16" s="35">
        <v>65.536776537563</v>
      </c>
      <c r="D16" s="35">
        <v>49.170619543669808</v>
      </c>
      <c r="E16" s="35">
        <v>15.2186901030299</v>
      </c>
      <c r="F16" s="27">
        <v>31.584310179074599</v>
      </c>
      <c r="G16" s="35">
        <f t="shared" si="0"/>
        <v>218.78791239033731</v>
      </c>
      <c r="H16" s="35"/>
      <c r="I16" s="27"/>
      <c r="J16" s="27"/>
      <c r="K16" s="15"/>
      <c r="L16" s="15"/>
      <c r="M16" s="15"/>
      <c r="N16" s="15"/>
      <c r="O16" s="15"/>
      <c r="P16" s="15"/>
      <c r="Q16" s="2"/>
      <c r="R16" s="15"/>
      <c r="S16" s="15"/>
      <c r="T16" s="15"/>
      <c r="U16" s="15"/>
      <c r="V16" s="15"/>
      <c r="W16" s="15"/>
      <c r="Y16" s="15"/>
      <c r="Z16" s="15"/>
      <c r="AA16" s="15"/>
      <c r="AB16" s="15"/>
      <c r="AC16" s="27"/>
    </row>
    <row r="17" spans="1:29" ht="15" customHeight="1">
      <c r="A17" s="24">
        <v>42887</v>
      </c>
      <c r="B17" s="35">
        <v>60.310082208999901</v>
      </c>
      <c r="C17" s="35">
        <v>70.277724303511391</v>
      </c>
      <c r="D17" s="35">
        <v>50.428663094899903</v>
      </c>
      <c r="E17" s="35">
        <v>15.331072543569899</v>
      </c>
      <c r="F17" s="27">
        <v>33.276497136767603</v>
      </c>
      <c r="G17" s="35">
        <f t="shared" si="0"/>
        <v>229.62403928774867</v>
      </c>
      <c r="H17" s="35"/>
      <c r="I17" s="27"/>
      <c r="J17" s="27"/>
      <c r="K17" s="15"/>
      <c r="L17" s="15"/>
      <c r="M17" s="15"/>
      <c r="N17" s="15"/>
      <c r="O17" s="15"/>
      <c r="P17" s="15"/>
      <c r="Q17" s="2"/>
      <c r="R17" s="15"/>
      <c r="S17" s="15"/>
      <c r="T17" s="15"/>
      <c r="U17" s="15"/>
      <c r="V17" s="15"/>
      <c r="W17" s="15"/>
      <c r="Y17" s="15"/>
      <c r="Z17" s="15"/>
      <c r="AA17" s="15"/>
      <c r="AB17" s="15"/>
      <c r="AC17" s="27"/>
    </row>
    <row r="18" spans="1:29" ht="15" customHeight="1">
      <c r="A18" s="24">
        <v>42979</v>
      </c>
      <c r="B18" s="35">
        <v>60.087732624317802</v>
      </c>
      <c r="C18" s="35">
        <v>76.747136202993104</v>
      </c>
      <c r="D18" s="35">
        <v>49.345807617369793</v>
      </c>
      <c r="E18" s="35">
        <v>15.152978392789899</v>
      </c>
      <c r="F18" s="27">
        <v>34.184859071226199</v>
      </c>
      <c r="G18" s="35">
        <f t="shared" si="0"/>
        <v>235.51851390869678</v>
      </c>
      <c r="H18" s="35"/>
      <c r="I18" s="27"/>
      <c r="J18" s="27"/>
      <c r="K18" s="15"/>
      <c r="L18" s="15"/>
      <c r="M18" s="15"/>
      <c r="N18" s="15"/>
      <c r="O18" s="15"/>
      <c r="P18" s="15"/>
      <c r="Q18" s="2"/>
      <c r="R18" s="15"/>
      <c r="S18" s="15"/>
      <c r="T18" s="15"/>
      <c r="U18" s="15"/>
      <c r="V18" s="15"/>
      <c r="W18" s="15"/>
      <c r="Y18" s="15"/>
      <c r="Z18" s="15"/>
      <c r="AA18" s="15"/>
      <c r="AB18" s="15"/>
      <c r="AC18" s="27"/>
    </row>
    <row r="19" spans="1:29" ht="15" customHeight="1">
      <c r="A19" s="24">
        <v>43070</v>
      </c>
      <c r="B19" s="35">
        <v>56.406878973799813</v>
      </c>
      <c r="C19" s="35">
        <v>79.489449107029998</v>
      </c>
      <c r="D19" s="35">
        <v>49.327012504979812</v>
      </c>
      <c r="E19" s="35">
        <v>14.656847664139899</v>
      </c>
      <c r="F19" s="27">
        <v>35.539946630480003</v>
      </c>
      <c r="G19" s="35">
        <f t="shared" si="0"/>
        <v>235.42013488042954</v>
      </c>
      <c r="H19" s="35"/>
      <c r="I19" s="27"/>
      <c r="J19" s="27"/>
      <c r="K19" s="15"/>
      <c r="L19" s="15"/>
      <c r="M19" s="15"/>
      <c r="N19" s="15"/>
      <c r="O19" s="15"/>
      <c r="P19" s="15"/>
      <c r="Q19" s="2"/>
      <c r="R19" s="15"/>
      <c r="S19" s="15"/>
      <c r="T19" s="15"/>
      <c r="U19" s="15"/>
      <c r="V19" s="15"/>
      <c r="W19" s="15"/>
      <c r="Y19" s="15"/>
      <c r="Z19" s="15"/>
      <c r="AA19" s="15"/>
      <c r="AB19" s="15"/>
      <c r="AC19" s="27"/>
    </row>
    <row r="20" spans="1:29" ht="15" customHeight="1">
      <c r="A20" s="24">
        <v>43160</v>
      </c>
      <c r="B20" s="35">
        <v>58.568964561690798</v>
      </c>
      <c r="C20" s="35">
        <v>80.984319678483914</v>
      </c>
      <c r="D20" s="35">
        <v>48.2012888784298</v>
      </c>
      <c r="E20" s="35">
        <v>14.396694</v>
      </c>
      <c r="F20" s="27">
        <v>36.375046818740103</v>
      </c>
      <c r="G20" s="35">
        <f t="shared" si="0"/>
        <v>238.52631393734464</v>
      </c>
      <c r="H20" s="35"/>
      <c r="I20" s="27"/>
      <c r="J20" s="27"/>
      <c r="K20" s="15"/>
      <c r="L20" s="15"/>
      <c r="M20" s="15"/>
      <c r="N20" s="15"/>
      <c r="O20" s="15"/>
      <c r="P20" s="15"/>
      <c r="Q20" s="2"/>
      <c r="R20" s="15"/>
      <c r="S20" s="15"/>
      <c r="T20" s="15"/>
      <c r="U20" s="15"/>
      <c r="V20" s="15"/>
      <c r="W20" s="15"/>
      <c r="Y20" s="15"/>
      <c r="Z20" s="15"/>
      <c r="AA20" s="15"/>
      <c r="AB20" s="15"/>
      <c r="AC20" s="27"/>
    </row>
    <row r="21" spans="1:29" ht="15" customHeight="1">
      <c r="A21" s="24">
        <v>43252</v>
      </c>
      <c r="B21" s="35">
        <v>60.782974622579587</v>
      </c>
      <c r="C21" s="35">
        <v>84.390373380929702</v>
      </c>
      <c r="D21" s="35">
        <v>48.757884841359903</v>
      </c>
      <c r="E21" s="35">
        <v>14.526833999999999</v>
      </c>
      <c r="F21" s="27">
        <v>37.388383188035704</v>
      </c>
      <c r="G21" s="35">
        <f t="shared" si="0"/>
        <v>245.8464500329049</v>
      </c>
      <c r="H21" s="35"/>
      <c r="I21" s="27"/>
      <c r="J21" s="27"/>
      <c r="K21" s="15"/>
      <c r="L21" s="15"/>
      <c r="M21" s="15"/>
      <c r="N21" s="15"/>
      <c r="O21" s="15"/>
      <c r="P21" s="15"/>
      <c r="Q21" s="2"/>
      <c r="R21" s="15"/>
      <c r="S21" s="15"/>
      <c r="T21" s="15"/>
      <c r="U21" s="15"/>
      <c r="V21" s="15"/>
      <c r="W21" s="15"/>
      <c r="Y21" s="15"/>
      <c r="Z21" s="15"/>
      <c r="AA21" s="15"/>
      <c r="AB21" s="15"/>
      <c r="AC21" s="27"/>
    </row>
    <row r="22" spans="1:29" ht="15" customHeight="1">
      <c r="A22" s="24">
        <v>43344</v>
      </c>
      <c r="B22" s="35">
        <v>60.057780531800013</v>
      </c>
      <c r="C22" s="35">
        <v>87.933035900688708</v>
      </c>
      <c r="D22" s="35">
        <v>48.494819594599903</v>
      </c>
      <c r="E22" s="35">
        <v>14.567304182129901</v>
      </c>
      <c r="F22" s="27">
        <v>39.002043506016001</v>
      </c>
      <c r="G22" s="35">
        <f t="shared" si="0"/>
        <v>250.05498371523453</v>
      </c>
      <c r="H22" s="35"/>
      <c r="I22" s="27"/>
      <c r="J22" s="27"/>
      <c r="K22" s="15"/>
      <c r="L22" s="15"/>
      <c r="M22" s="15"/>
      <c r="N22" s="15"/>
      <c r="O22" s="15"/>
      <c r="P22" s="15"/>
      <c r="Q22" s="2"/>
      <c r="R22" s="15"/>
      <c r="S22" s="15"/>
      <c r="T22" s="15"/>
      <c r="U22" s="15"/>
      <c r="V22" s="15"/>
      <c r="W22" s="15"/>
      <c r="Y22" s="15"/>
      <c r="Z22" s="15"/>
      <c r="AA22" s="15"/>
      <c r="AB22" s="15"/>
      <c r="AC22" s="27"/>
    </row>
    <row r="23" spans="1:29" ht="15" customHeight="1">
      <c r="A23" s="24">
        <v>43435</v>
      </c>
      <c r="B23" s="35">
        <v>56.8363260950997</v>
      </c>
      <c r="C23" s="35">
        <v>84.62214225000379</v>
      </c>
      <c r="D23" s="35">
        <v>56.564875615179901</v>
      </c>
      <c r="E23" s="35">
        <v>14.2567656318499</v>
      </c>
      <c r="F23" s="27">
        <v>40.575830969788399</v>
      </c>
      <c r="G23" s="35">
        <f t="shared" si="0"/>
        <v>252.8559405619217</v>
      </c>
      <c r="H23" s="35"/>
      <c r="I23" s="27"/>
      <c r="J23" s="27"/>
      <c r="K23" s="15"/>
      <c r="L23" s="15"/>
      <c r="M23" s="15"/>
      <c r="N23" s="15"/>
      <c r="O23" s="15"/>
      <c r="P23" s="15"/>
      <c r="Q23" s="2"/>
      <c r="R23" s="15"/>
      <c r="S23" s="15"/>
      <c r="T23" s="15"/>
      <c r="U23" s="15"/>
      <c r="V23" s="15"/>
      <c r="W23" s="15"/>
      <c r="Y23" s="15"/>
      <c r="Z23" s="15"/>
      <c r="AA23" s="15"/>
      <c r="AB23" s="15"/>
      <c r="AC23" s="27"/>
    </row>
    <row r="24" spans="1:29" ht="15" customHeight="1">
      <c r="A24" s="24">
        <v>43525</v>
      </c>
      <c r="B24" s="35">
        <v>59.568198895099698</v>
      </c>
      <c r="C24" s="35">
        <v>85.499774304428016</v>
      </c>
      <c r="D24" s="35">
        <v>56.009345871329892</v>
      </c>
      <c r="E24" s="35">
        <v>14.1223832544699</v>
      </c>
      <c r="F24" s="27">
        <v>41.128545130887403</v>
      </c>
      <c r="G24" s="35">
        <f t="shared" si="0"/>
        <v>256.32824745621491</v>
      </c>
      <c r="H24" s="35"/>
      <c r="I24" s="27"/>
      <c r="J24" s="27"/>
      <c r="K24" s="15"/>
      <c r="L24" s="15"/>
      <c r="M24" s="15"/>
      <c r="N24" s="15"/>
      <c r="O24" s="15"/>
      <c r="P24" s="15"/>
      <c r="Q24" s="2"/>
      <c r="R24" s="15"/>
      <c r="S24" s="15"/>
      <c r="T24" s="15"/>
      <c r="U24" s="15"/>
      <c r="V24" s="15"/>
      <c r="W24" s="15"/>
      <c r="Y24" s="15"/>
      <c r="Z24" s="15"/>
      <c r="AA24" s="15"/>
      <c r="AB24" s="15"/>
      <c r="AC24" s="27"/>
    </row>
    <row r="25" spans="1:29" ht="15" customHeight="1">
      <c r="A25" s="24">
        <v>43617</v>
      </c>
      <c r="B25" s="35">
        <v>62.236679649579699</v>
      </c>
      <c r="C25" s="35">
        <v>88.902326121281405</v>
      </c>
      <c r="D25" s="35">
        <v>57.616828822949898</v>
      </c>
      <c r="E25" s="35">
        <v>14.227005</v>
      </c>
      <c r="F25" s="27">
        <v>42.7511563033149</v>
      </c>
      <c r="G25" s="35">
        <f t="shared" si="0"/>
        <v>265.73399589712591</v>
      </c>
      <c r="H25" s="35"/>
      <c r="I25" s="27"/>
      <c r="J25" s="27"/>
      <c r="K25" s="15"/>
      <c r="L25" s="15"/>
      <c r="M25" s="15"/>
      <c r="N25" s="15"/>
      <c r="O25" s="15"/>
      <c r="P25" s="15"/>
      <c r="Q25" s="2"/>
      <c r="R25" s="15"/>
      <c r="S25" s="15"/>
      <c r="T25" s="15"/>
      <c r="U25" s="15"/>
      <c r="V25" s="15"/>
      <c r="W25" s="15"/>
      <c r="Y25" s="15"/>
      <c r="Z25" s="15"/>
      <c r="AA25" s="15"/>
      <c r="AB25" s="15"/>
      <c r="AC25" s="27"/>
    </row>
    <row r="26" spans="1:29" ht="15" customHeight="1">
      <c r="A26" s="24">
        <v>43709</v>
      </c>
      <c r="B26" s="35">
        <v>60.9137766472697</v>
      </c>
      <c r="C26" s="35">
        <v>92.007287785153196</v>
      </c>
      <c r="D26" s="35">
        <v>58.383484814129901</v>
      </c>
      <c r="E26" s="35">
        <v>14.143175112649899</v>
      </c>
      <c r="F26" s="27">
        <v>44.209269511241999</v>
      </c>
      <c r="G26" s="35">
        <f t="shared" si="0"/>
        <v>269.65699387044469</v>
      </c>
      <c r="H26" s="35"/>
      <c r="I26" s="27"/>
      <c r="J26" s="27"/>
      <c r="K26" s="15"/>
      <c r="L26" s="15"/>
      <c r="M26" s="15"/>
      <c r="N26" s="15"/>
      <c r="O26" s="15"/>
      <c r="P26" s="15"/>
      <c r="Q26" s="2"/>
      <c r="R26" s="15"/>
      <c r="S26" s="15"/>
      <c r="T26" s="15"/>
      <c r="U26" s="15"/>
      <c r="V26" s="15"/>
      <c r="W26" s="15"/>
      <c r="Y26" s="15"/>
      <c r="Z26" s="15"/>
      <c r="AA26" s="15"/>
      <c r="AB26" s="15"/>
      <c r="AC26" s="27"/>
    </row>
    <row r="27" spans="1:29" ht="15" customHeight="1">
      <c r="A27" s="24">
        <v>43800</v>
      </c>
      <c r="B27" s="35">
        <v>59.415742867659809</v>
      </c>
      <c r="C27" s="35">
        <v>97.896335256388511</v>
      </c>
      <c r="D27" s="35">
        <v>58.533805267239899</v>
      </c>
      <c r="E27" s="35">
        <v>13.992424457479901</v>
      </c>
      <c r="F27" s="27">
        <v>46.694807258847597</v>
      </c>
      <c r="G27" s="35">
        <f t="shared" si="0"/>
        <v>276.53311510761574</v>
      </c>
      <c r="H27" s="35"/>
      <c r="I27" s="27"/>
      <c r="J27" s="27"/>
      <c r="K27" s="15"/>
      <c r="L27" s="15"/>
      <c r="M27" s="15"/>
      <c r="N27" s="15"/>
      <c r="O27" s="15"/>
      <c r="P27" s="15"/>
      <c r="Q27" s="2"/>
      <c r="R27" s="15"/>
      <c r="S27" s="15"/>
      <c r="T27" s="15"/>
      <c r="U27" s="15"/>
      <c r="V27" s="15"/>
      <c r="W27" s="15"/>
      <c r="Y27" s="15"/>
      <c r="Z27" s="15"/>
      <c r="AA27" s="15"/>
      <c r="AB27" s="15"/>
      <c r="AC27" s="27"/>
    </row>
    <row r="28" spans="1:29" ht="15" customHeight="1">
      <c r="A28" s="24">
        <v>43891</v>
      </c>
      <c r="B28" s="35">
        <v>59.282866442296999</v>
      </c>
      <c r="C28" s="35">
        <v>99.955454837641796</v>
      </c>
      <c r="D28" s="35">
        <v>57.2430850154499</v>
      </c>
      <c r="E28" s="35">
        <v>13.8676955846399</v>
      </c>
      <c r="F28" s="27">
        <v>47.159266196558704</v>
      </c>
      <c r="G28" s="35">
        <f t="shared" si="0"/>
        <v>277.50836807658732</v>
      </c>
      <c r="H28" s="35"/>
      <c r="I28" s="27"/>
      <c r="J28" s="27"/>
      <c r="K28" s="15"/>
      <c r="L28" s="15"/>
      <c r="M28" s="15"/>
      <c r="N28" s="15"/>
      <c r="O28" s="15"/>
      <c r="P28" s="15"/>
      <c r="Q28" s="2"/>
      <c r="R28" s="15"/>
      <c r="S28" s="15"/>
      <c r="T28" s="15"/>
      <c r="U28" s="15"/>
      <c r="V28" s="15"/>
      <c r="W28" s="15"/>
      <c r="Y28" s="15"/>
      <c r="Z28" s="15"/>
      <c r="AA28" s="15"/>
      <c r="AB28" s="15"/>
      <c r="AC28" s="27"/>
    </row>
    <row r="29" spans="1:29" ht="15" customHeight="1">
      <c r="A29" s="24">
        <v>43983</v>
      </c>
      <c r="B29" s="35">
        <v>59.869259756653904</v>
      </c>
      <c r="C29" s="35">
        <v>102.24440760047059</v>
      </c>
      <c r="D29" s="35">
        <v>56.680499365249901</v>
      </c>
      <c r="E29" s="35">
        <v>13.7897638991699</v>
      </c>
      <c r="F29" s="27">
        <v>47.224669272972704</v>
      </c>
      <c r="G29" s="35">
        <f t="shared" si="0"/>
        <v>279.80859989451699</v>
      </c>
      <c r="H29" s="35"/>
      <c r="I29" s="27"/>
      <c r="J29" s="27"/>
      <c r="K29" s="15"/>
      <c r="L29" s="15"/>
      <c r="M29" s="15"/>
      <c r="N29" s="15"/>
      <c r="O29" s="15"/>
      <c r="P29" s="15"/>
      <c r="Q29" s="2"/>
      <c r="R29" s="15"/>
      <c r="S29" s="15"/>
      <c r="T29" s="15"/>
      <c r="U29" s="15"/>
      <c r="V29" s="15"/>
      <c r="W29" s="15"/>
      <c r="Y29" s="15"/>
      <c r="Z29" s="15"/>
      <c r="AA29" s="15"/>
      <c r="AB29" s="15"/>
      <c r="AC29" s="27"/>
    </row>
    <row r="30" spans="1:29" ht="15" customHeight="1">
      <c r="A30" s="24">
        <v>44075</v>
      </c>
      <c r="B30" s="35">
        <v>59.4537776957497</v>
      </c>
      <c r="C30" s="35">
        <v>104.1378292421311</v>
      </c>
      <c r="D30" s="35">
        <v>57.126735965829901</v>
      </c>
      <c r="E30" s="35">
        <v>13.5651612330698</v>
      </c>
      <c r="F30" s="27">
        <v>48.059939558473403</v>
      </c>
      <c r="G30" s="35">
        <f t="shared" si="0"/>
        <v>282.34344369525394</v>
      </c>
      <c r="H30" s="35"/>
      <c r="I30" s="27"/>
      <c r="J30" s="27"/>
      <c r="K30" s="15"/>
      <c r="L30" s="15"/>
      <c r="M30" s="15"/>
      <c r="N30" s="15"/>
      <c r="O30" s="15"/>
      <c r="P30" s="15"/>
      <c r="Q30" s="2"/>
      <c r="R30" s="15"/>
      <c r="S30" s="15"/>
      <c r="T30" s="15"/>
      <c r="U30" s="15"/>
      <c r="V30" s="15"/>
      <c r="W30" s="15"/>
      <c r="Y30" s="15"/>
      <c r="Z30" s="15"/>
      <c r="AA30" s="15"/>
      <c r="AB30" s="15"/>
      <c r="AC30" s="27"/>
    </row>
    <row r="31" spans="1:29" ht="15" customHeight="1">
      <c r="A31" s="24">
        <v>44166</v>
      </c>
      <c r="B31" s="35">
        <v>57.335331395999603</v>
      </c>
      <c r="C31" s="35">
        <v>106.3023781800229</v>
      </c>
      <c r="D31" s="35">
        <v>57.520261784009797</v>
      </c>
      <c r="E31" s="35">
        <v>13.1157599656499</v>
      </c>
      <c r="F31" s="27">
        <v>49.347837858465397</v>
      </c>
      <c r="G31" s="35">
        <f t="shared" si="0"/>
        <v>283.62156918414757</v>
      </c>
      <c r="H31" s="35"/>
      <c r="I31" s="27"/>
      <c r="J31" s="27"/>
      <c r="K31" s="15"/>
      <c r="L31" s="15"/>
      <c r="M31" s="15"/>
      <c r="N31" s="15"/>
      <c r="O31" s="15"/>
      <c r="P31" s="15"/>
      <c r="Q31" s="2"/>
      <c r="R31" s="15"/>
      <c r="S31" s="15"/>
      <c r="T31" s="15"/>
      <c r="U31" s="15"/>
      <c r="V31" s="15"/>
      <c r="W31" s="15"/>
      <c r="Y31" s="15"/>
      <c r="Z31" s="15"/>
      <c r="AA31" s="15"/>
      <c r="AB31" s="15"/>
      <c r="AC31" s="27"/>
    </row>
    <row r="32" spans="1:29" ht="15" customHeight="1">
      <c r="A32" s="24">
        <v>44256</v>
      </c>
      <c r="B32" s="35">
        <v>57.724703730079497</v>
      </c>
      <c r="C32" s="35">
        <v>108.10698514602571</v>
      </c>
      <c r="D32" s="35">
        <v>57.852342038109803</v>
      </c>
      <c r="E32" s="35">
        <v>12.36818574344</v>
      </c>
      <c r="F32" s="27">
        <v>48.988429185785805</v>
      </c>
      <c r="G32" s="35">
        <f t="shared" si="0"/>
        <v>285.04064584344081</v>
      </c>
      <c r="H32" s="35"/>
      <c r="I32" s="27"/>
      <c r="J32" s="27"/>
      <c r="K32" s="15"/>
      <c r="L32" s="15"/>
      <c r="M32" s="15"/>
      <c r="N32" s="15"/>
      <c r="O32" s="15"/>
      <c r="P32" s="15"/>
      <c r="Q32" s="2"/>
      <c r="R32" s="15"/>
      <c r="S32" s="15"/>
      <c r="T32" s="15"/>
      <c r="U32" s="15"/>
      <c r="V32" s="15"/>
      <c r="W32" s="15"/>
      <c r="Y32" s="15"/>
      <c r="Z32" s="15"/>
      <c r="AA32" s="15"/>
      <c r="AB32" s="15"/>
      <c r="AC32" s="27"/>
    </row>
    <row r="33" spans="1:29" ht="15" customHeight="1">
      <c r="A33" s="24">
        <v>44348</v>
      </c>
      <c r="B33" s="35">
        <v>61.198054752999703</v>
      </c>
      <c r="C33" s="35">
        <v>116.52595007974119</v>
      </c>
      <c r="D33" s="35">
        <v>60.062735995849899</v>
      </c>
      <c r="E33" s="35">
        <v>12.42615270147</v>
      </c>
      <c r="F33" s="27">
        <v>43.849542825543502</v>
      </c>
      <c r="G33" s="35">
        <f t="shared" si="0"/>
        <v>294.06243635560429</v>
      </c>
      <c r="H33" s="35"/>
      <c r="I33" s="27"/>
      <c r="J33" s="27"/>
      <c r="K33" s="15"/>
      <c r="L33" s="15"/>
      <c r="M33" s="15"/>
      <c r="N33" s="15"/>
      <c r="O33" s="15"/>
      <c r="P33" s="15"/>
      <c r="Q33" s="2"/>
      <c r="R33" s="15"/>
      <c r="S33" s="15"/>
      <c r="T33" s="15"/>
      <c r="U33" s="15"/>
      <c r="V33" s="15"/>
      <c r="W33" s="15"/>
      <c r="Y33" s="15"/>
      <c r="Z33" s="15"/>
      <c r="AA33" s="15"/>
      <c r="AB33" s="15"/>
      <c r="AC33" s="27"/>
    </row>
    <row r="34" spans="1:29" ht="15" customHeight="1">
      <c r="A34" s="24">
        <v>44440</v>
      </c>
      <c r="B34" s="35">
        <v>60.498368792999898</v>
      </c>
      <c r="C34" s="35">
        <v>118.2360614157506</v>
      </c>
      <c r="D34" s="35">
        <v>60.901385503859899</v>
      </c>
      <c r="E34" s="35">
        <v>12.4273890044299</v>
      </c>
      <c r="F34" s="27">
        <v>44.700579852152302</v>
      </c>
      <c r="G34" s="35">
        <f t="shared" si="0"/>
        <v>296.76378456919258</v>
      </c>
      <c r="H34" s="35"/>
      <c r="I34" s="27"/>
      <c r="J34" s="27"/>
      <c r="K34" s="15"/>
      <c r="L34" s="15"/>
      <c r="M34" s="15"/>
      <c r="N34" s="15"/>
      <c r="O34" s="15"/>
      <c r="P34" s="15"/>
      <c r="Q34" s="2"/>
      <c r="R34" s="15"/>
      <c r="S34" s="15"/>
      <c r="T34" s="15"/>
      <c r="U34" s="15"/>
      <c r="V34" s="15"/>
      <c r="W34" s="15"/>
      <c r="Y34" s="15"/>
      <c r="Z34" s="15"/>
      <c r="AA34" s="15"/>
      <c r="AB34" s="15"/>
      <c r="AC34" s="27"/>
    </row>
    <row r="35" spans="1:29" ht="15" customHeight="1">
      <c r="A35" s="24">
        <v>44531</v>
      </c>
      <c r="B35" s="35">
        <v>58.818547175979703</v>
      </c>
      <c r="C35" s="35">
        <v>123.7195273505648</v>
      </c>
      <c r="D35" s="35">
        <v>60.846361065929898</v>
      </c>
      <c r="E35" s="35">
        <v>12.2887886385599</v>
      </c>
      <c r="F35" s="27">
        <v>45.331673699206299</v>
      </c>
      <c r="G35" s="35">
        <f t="shared" si="0"/>
        <v>301.00489793024059</v>
      </c>
      <c r="H35" s="35"/>
      <c r="I35" s="27"/>
      <c r="J35" s="27"/>
      <c r="K35" s="15"/>
      <c r="L35" s="15"/>
      <c r="M35" s="15"/>
      <c r="N35" s="15"/>
      <c r="O35" s="15"/>
      <c r="P35" s="15"/>
      <c r="Q35" s="2"/>
      <c r="R35" s="15"/>
      <c r="S35" s="15"/>
      <c r="T35" s="15"/>
      <c r="U35" s="15"/>
      <c r="V35" s="15"/>
      <c r="W35" s="15"/>
      <c r="Y35" s="15"/>
      <c r="Z35" s="15"/>
      <c r="AA35" s="15"/>
      <c r="AB35" s="15"/>
      <c r="AC35" s="27"/>
    </row>
    <row r="36" spans="1:29" ht="15" customHeight="1">
      <c r="A36" s="24">
        <v>44621</v>
      </c>
      <c r="B36" s="35">
        <v>60.7026777029998</v>
      </c>
      <c r="C36" s="35">
        <v>123.8917192937532</v>
      </c>
      <c r="D36" s="35">
        <v>61.796450285989799</v>
      </c>
      <c r="E36" s="35">
        <v>11.476663476300001</v>
      </c>
      <c r="F36" s="27">
        <v>45.4978667431795</v>
      </c>
      <c r="G36" s="35">
        <f t="shared" si="0"/>
        <v>303.36537750222232</v>
      </c>
      <c r="H36" s="35"/>
      <c r="I36" s="27"/>
      <c r="J36" s="27"/>
      <c r="K36" s="15"/>
      <c r="L36" s="15"/>
      <c r="M36" s="15"/>
      <c r="N36" s="15"/>
      <c r="O36" s="15"/>
      <c r="P36" s="15"/>
      <c r="Q36" s="2"/>
      <c r="R36" s="15"/>
      <c r="S36" s="15"/>
      <c r="T36" s="15"/>
      <c r="U36" s="15"/>
      <c r="V36" s="15"/>
      <c r="W36" s="15"/>
      <c r="Y36" s="15"/>
      <c r="Z36" s="15"/>
      <c r="AA36" s="15"/>
      <c r="AB36" s="15"/>
      <c r="AC36" s="27"/>
    </row>
    <row r="37" spans="1:29" ht="15" customHeight="1">
      <c r="A37" s="24">
        <v>44713</v>
      </c>
      <c r="B37" s="35">
        <v>63.430152745640001</v>
      </c>
      <c r="C37" s="35">
        <v>126.6766099654847</v>
      </c>
      <c r="D37" s="35">
        <v>62.956517083089913</v>
      </c>
      <c r="E37" s="35">
        <v>11.33961868484</v>
      </c>
      <c r="F37" s="27">
        <v>46.350283450261898</v>
      </c>
      <c r="G37" s="35">
        <f t="shared" si="0"/>
        <v>310.7531819293165</v>
      </c>
      <c r="H37" s="35"/>
      <c r="I37" s="27"/>
      <c r="J37" s="27"/>
      <c r="K37" s="15"/>
      <c r="L37" s="15"/>
      <c r="M37" s="15"/>
      <c r="N37" s="15"/>
      <c r="O37" s="15"/>
      <c r="P37" s="15"/>
      <c r="Q37" s="2"/>
      <c r="R37" s="15"/>
      <c r="S37" s="15"/>
      <c r="T37" s="15"/>
      <c r="U37" s="15"/>
      <c r="V37" s="15"/>
      <c r="W37" s="15"/>
      <c r="Y37" s="15"/>
      <c r="Z37" s="15"/>
      <c r="AA37" s="15"/>
      <c r="AB37" s="15"/>
      <c r="AC37" s="27"/>
    </row>
    <row r="38" spans="1:29" ht="15" customHeight="1">
      <c r="A38" s="24">
        <v>44805</v>
      </c>
      <c r="B38" s="35">
        <v>60.319362555669997</v>
      </c>
      <c r="C38" s="35">
        <v>127.9334459107347</v>
      </c>
      <c r="D38" s="35">
        <v>62.158439211649991</v>
      </c>
      <c r="E38" s="35">
        <v>10.9918169285</v>
      </c>
      <c r="F38" s="27">
        <v>46.264582881501703</v>
      </c>
      <c r="G38" s="35">
        <f t="shared" si="0"/>
        <v>307.66764748805639</v>
      </c>
      <c r="H38" s="35"/>
      <c r="I38" s="27"/>
      <c r="J38" s="27"/>
      <c r="K38" s="15"/>
      <c r="L38" s="15"/>
      <c r="M38" s="15"/>
      <c r="N38" s="15"/>
      <c r="O38" s="15"/>
      <c r="P38" s="15"/>
      <c r="Q38" s="2"/>
      <c r="R38" s="15"/>
      <c r="S38" s="15"/>
      <c r="T38" s="15"/>
      <c r="U38" s="15"/>
      <c r="V38" s="15"/>
      <c r="W38" s="15"/>
      <c r="Y38" s="15"/>
      <c r="Z38" s="15"/>
      <c r="AA38" s="15"/>
      <c r="AB38" s="15"/>
      <c r="AC38" s="27"/>
    </row>
    <row r="39" spans="1:29" ht="15" customHeight="1">
      <c r="A39" s="24">
        <v>44896</v>
      </c>
      <c r="B39" s="35">
        <v>54.953295957199899</v>
      </c>
      <c r="C39" s="35">
        <v>142.57553849333851</v>
      </c>
      <c r="D39" s="35">
        <v>61.445719326282202</v>
      </c>
      <c r="E39" s="35">
        <v>10.23862676718</v>
      </c>
      <c r="F39" s="27">
        <v>45.371683034468305</v>
      </c>
      <c r="G39" s="35">
        <f t="shared" si="0"/>
        <v>314.58486357846891</v>
      </c>
      <c r="H39" s="35"/>
      <c r="I39" s="27"/>
      <c r="J39" s="27"/>
      <c r="K39" s="15"/>
      <c r="L39" s="15"/>
      <c r="M39" s="15"/>
      <c r="N39" s="15"/>
      <c r="O39" s="15"/>
      <c r="P39" s="15"/>
      <c r="Q39" s="2"/>
      <c r="R39" s="15"/>
      <c r="S39" s="15"/>
      <c r="T39" s="15"/>
      <c r="U39" s="15"/>
      <c r="V39" s="15"/>
      <c r="W39" s="15"/>
      <c r="Y39" s="15"/>
      <c r="Z39" s="15"/>
      <c r="AA39" s="15"/>
      <c r="AB39" s="15"/>
      <c r="AC39" s="27"/>
    </row>
    <row r="40" spans="1:29" ht="15" customHeight="1">
      <c r="A40" s="24">
        <v>44986</v>
      </c>
      <c r="B40" s="35">
        <v>54.538756395479787</v>
      </c>
      <c r="C40" s="35">
        <v>142.2111794041991</v>
      </c>
      <c r="D40" s="35">
        <v>60.344603747402097</v>
      </c>
      <c r="E40" s="35">
        <v>9.6454920000000008</v>
      </c>
      <c r="F40" s="27">
        <v>45.064959758204296</v>
      </c>
      <c r="G40" s="35">
        <f t="shared" si="0"/>
        <v>311.80499130528528</v>
      </c>
      <c r="H40" s="35"/>
      <c r="I40" s="27"/>
      <c r="J40" s="27"/>
      <c r="K40" s="15"/>
      <c r="L40" s="15"/>
      <c r="M40" s="15"/>
      <c r="N40" s="15"/>
      <c r="O40" s="15"/>
      <c r="P40" s="15"/>
      <c r="Q40" s="2"/>
      <c r="R40" s="15"/>
      <c r="S40" s="15"/>
      <c r="T40" s="15"/>
      <c r="U40" s="15"/>
      <c r="V40" s="15"/>
      <c r="W40" s="15"/>
      <c r="Y40" s="15"/>
      <c r="Z40" s="15"/>
      <c r="AA40" s="15"/>
      <c r="AB40" s="15"/>
      <c r="AC40" s="27"/>
    </row>
    <row r="41" spans="1:29" ht="15" customHeight="1">
      <c r="A41" s="24">
        <v>45078</v>
      </c>
      <c r="B41" s="35">
        <v>60.050181783879303</v>
      </c>
      <c r="C41" s="35">
        <v>145.90831615916471</v>
      </c>
      <c r="D41" s="35">
        <v>60.899538542592197</v>
      </c>
      <c r="E41" s="35">
        <v>9.5070139999999999</v>
      </c>
      <c r="F41" s="27">
        <v>45.626327094022798</v>
      </c>
      <c r="G41" s="35">
        <f t="shared" si="0"/>
        <v>321.991377579659</v>
      </c>
      <c r="H41" s="35"/>
      <c r="I41" s="27"/>
      <c r="J41" s="27"/>
      <c r="K41" s="15"/>
      <c r="L41" s="15"/>
      <c r="M41" s="15"/>
      <c r="N41" s="15"/>
      <c r="O41" s="15"/>
      <c r="P41" s="15"/>
      <c r="Q41" s="2"/>
      <c r="R41" s="15"/>
      <c r="S41" s="15"/>
      <c r="T41" s="15"/>
      <c r="U41" s="15"/>
      <c r="V41" s="15"/>
      <c r="W41" s="15"/>
      <c r="Y41" s="15"/>
      <c r="Z41" s="15"/>
      <c r="AA41" s="15"/>
      <c r="AB41" s="15"/>
      <c r="AC41" s="27"/>
    </row>
    <row r="42" spans="1:29" ht="15" customHeight="1">
      <c r="A42" s="24">
        <v>45170</v>
      </c>
      <c r="B42" s="35">
        <v>59.050195916029388</v>
      </c>
      <c r="C42" s="35">
        <v>149.48818047782771</v>
      </c>
      <c r="D42" s="35">
        <v>60.716835143932308</v>
      </c>
      <c r="E42" s="35">
        <v>9.4652259999999995</v>
      </c>
      <c r="F42" s="27">
        <v>46.313478200255403</v>
      </c>
      <c r="G42" s="35">
        <f t="shared" si="0"/>
        <v>325.03391573804481</v>
      </c>
      <c r="H42" s="35"/>
      <c r="I42" s="27"/>
      <c r="J42" s="27"/>
      <c r="K42" s="15"/>
      <c r="L42" s="15"/>
      <c r="M42" s="15"/>
      <c r="N42" s="15"/>
      <c r="O42" s="15"/>
      <c r="P42" s="15"/>
      <c r="Q42" s="2"/>
      <c r="R42" s="15"/>
      <c r="S42" s="15"/>
      <c r="T42" s="15"/>
      <c r="U42" s="15"/>
      <c r="V42" s="15"/>
      <c r="W42" s="15"/>
      <c r="Y42" s="15"/>
      <c r="Z42" s="15"/>
      <c r="AA42" s="15"/>
      <c r="AB42" s="15"/>
      <c r="AC42" s="27"/>
    </row>
    <row r="43" spans="1:29" ht="15" customHeight="1">
      <c r="A43" s="24">
        <v>45261</v>
      </c>
      <c r="B43" s="35">
        <v>54.463927795149488</v>
      </c>
      <c r="C43" s="35">
        <v>153.32360290470999</v>
      </c>
      <c r="D43" s="35">
        <v>60.319182181719903</v>
      </c>
      <c r="E43" s="35">
        <v>9.1225909999999999</v>
      </c>
      <c r="F43" s="27">
        <v>46.752455840949999</v>
      </c>
      <c r="G43" s="35">
        <f t="shared" si="0"/>
        <v>323.98175972252938</v>
      </c>
      <c r="H43" s="35"/>
      <c r="I43" s="27"/>
      <c r="J43" s="27"/>
      <c r="K43" s="15"/>
      <c r="L43" s="15"/>
      <c r="M43" s="15"/>
      <c r="N43" s="15"/>
      <c r="O43" s="15"/>
      <c r="P43" s="15"/>
      <c r="Q43" s="2"/>
      <c r="R43" s="15"/>
      <c r="S43" s="15"/>
      <c r="T43" s="15"/>
      <c r="U43" s="15"/>
      <c r="V43" s="15"/>
      <c r="W43" s="15"/>
      <c r="Y43" s="15"/>
      <c r="Z43" s="15"/>
      <c r="AA43" s="15"/>
      <c r="AB43" s="15"/>
      <c r="AC43" s="27"/>
    </row>
    <row r="44" spans="1:29" ht="15" customHeight="1">
      <c r="A44" s="24">
        <v>45352</v>
      </c>
      <c r="B44" s="35">
        <v>56.495835345009603</v>
      </c>
      <c r="C44" s="35">
        <v>154.68952388743449</v>
      </c>
      <c r="D44" s="35">
        <v>58.4679827065399</v>
      </c>
      <c r="E44" s="35">
        <v>8.864673069759899</v>
      </c>
      <c r="F44" s="27">
        <v>46.522230906802804</v>
      </c>
      <c r="G44" s="35">
        <f t="shared" si="0"/>
        <v>325.04024591554668</v>
      </c>
      <c r="H44" s="35"/>
      <c r="I44" s="27"/>
      <c r="J44" s="27"/>
      <c r="K44" s="15"/>
      <c r="L44" s="15"/>
      <c r="M44" s="15"/>
      <c r="N44" s="15"/>
      <c r="O44" s="15"/>
      <c r="P44" s="15"/>
      <c r="Q44" s="24"/>
      <c r="R44" s="15"/>
      <c r="S44" s="15"/>
      <c r="T44" s="15"/>
      <c r="U44" s="15"/>
      <c r="V44" s="15"/>
      <c r="W44" s="15"/>
      <c r="Y44" s="15"/>
      <c r="Z44" s="15"/>
      <c r="AA44" s="15"/>
      <c r="AB44" s="15"/>
      <c r="AC44" s="27"/>
    </row>
    <row r="45" spans="1:29" ht="15" customHeight="1">
      <c r="A45" s="24">
        <v>45444</v>
      </c>
      <c r="B45" s="35">
        <v>56.913185060438899</v>
      </c>
      <c r="C45" s="35">
        <v>157.44949722620061</v>
      </c>
      <c r="D45" s="35">
        <v>58.496285251069899</v>
      </c>
      <c r="E45" s="35">
        <v>8.8485790000000009</v>
      </c>
      <c r="F45" s="27">
        <v>47.023438548790701</v>
      </c>
      <c r="G45" s="35">
        <f t="shared" si="0"/>
        <v>328.73098508650008</v>
      </c>
      <c r="H45" s="35"/>
      <c r="I45" s="27"/>
      <c r="J45" s="27"/>
      <c r="K45" s="15"/>
      <c r="L45" s="15"/>
      <c r="M45" s="15"/>
      <c r="N45" s="15"/>
      <c r="O45" s="15"/>
      <c r="P45" s="15"/>
      <c r="Q45" s="24"/>
      <c r="R45" s="15"/>
      <c r="S45" s="15"/>
      <c r="T45" s="15"/>
      <c r="U45" s="15"/>
      <c r="V45" s="15"/>
      <c r="W45" s="15"/>
      <c r="Y45" s="15"/>
      <c r="Z45" s="15"/>
      <c r="AA45" s="15"/>
      <c r="AB45" s="15"/>
      <c r="AC45" s="27"/>
    </row>
    <row r="46" spans="1:29" ht="15" customHeight="1">
      <c r="A46" s="24">
        <v>45536</v>
      </c>
      <c r="B46" s="35">
        <v>54.309805798795097</v>
      </c>
      <c r="C46" s="35">
        <v>159.10544821275181</v>
      </c>
      <c r="D46" s="35">
        <v>57.1693849698799</v>
      </c>
      <c r="E46" s="35">
        <v>8.771887693970001</v>
      </c>
      <c r="F46" s="27">
        <v>46.985496625731798</v>
      </c>
      <c r="G46" s="35">
        <f t="shared" si="0"/>
        <v>326.34202330112862</v>
      </c>
      <c r="H46" s="35"/>
      <c r="I46" s="27"/>
      <c r="J46" s="27"/>
      <c r="K46" s="15"/>
      <c r="L46" s="15"/>
      <c r="M46" s="15"/>
      <c r="N46" s="15"/>
      <c r="O46" s="15"/>
      <c r="P46" s="15"/>
      <c r="Q46" s="24"/>
      <c r="R46" s="15"/>
      <c r="S46" s="15"/>
      <c r="T46" s="15"/>
      <c r="U46" s="15"/>
      <c r="V46" s="15"/>
      <c r="W46" s="15"/>
      <c r="Y46" s="15"/>
      <c r="Z46" s="15"/>
      <c r="AA46" s="15"/>
      <c r="AB46" s="15"/>
      <c r="AC46" s="27"/>
    </row>
    <row r="47" spans="1:29" ht="15" customHeight="1">
      <c r="A47" s="24">
        <v>45627</v>
      </c>
      <c r="B47" s="35">
        <v>50.889031132242799</v>
      </c>
      <c r="C47" s="35">
        <v>165.22570087708459</v>
      </c>
      <c r="D47" s="35">
        <v>54.197535992959899</v>
      </c>
      <c r="E47" s="35">
        <v>8.6018270000000001</v>
      </c>
      <c r="F47" s="27">
        <v>45.0244530508743</v>
      </c>
      <c r="G47" s="35">
        <f t="shared" si="0"/>
        <v>323.93854805316158</v>
      </c>
      <c r="H47" s="35"/>
      <c r="I47" s="27"/>
      <c r="J47" s="27"/>
      <c r="K47" s="15"/>
      <c r="L47" s="15"/>
      <c r="M47" s="15"/>
      <c r="N47" s="15"/>
      <c r="O47" s="15"/>
      <c r="P47" s="15"/>
      <c r="Q47" s="24"/>
      <c r="R47" s="15"/>
      <c r="S47" s="15"/>
      <c r="T47" s="15"/>
      <c r="U47" s="15"/>
      <c r="V47" s="15"/>
      <c r="W47" s="15"/>
      <c r="Y47" s="15"/>
      <c r="Z47" s="15"/>
      <c r="AA47" s="15"/>
      <c r="AB47" s="15"/>
      <c r="AC47" s="27"/>
    </row>
    <row r="48" spans="1:29" ht="15" customHeight="1">
      <c r="A48" s="24">
        <v>45717</v>
      </c>
      <c r="B48" s="38">
        <v>51.787252026141601</v>
      </c>
      <c r="C48" s="38">
        <v>164.20366708793151</v>
      </c>
      <c r="D48" s="35">
        <v>52.031577662179892</v>
      </c>
      <c r="E48" s="35">
        <v>8.4133934906398995</v>
      </c>
      <c r="F48" s="27">
        <v>47.476357585076599</v>
      </c>
      <c r="G48" s="35">
        <f t="shared" si="0"/>
        <v>323.91224785196948</v>
      </c>
      <c r="H48" s="35"/>
      <c r="I48" s="27"/>
      <c r="J48" s="27"/>
      <c r="K48" s="15"/>
      <c r="L48" s="15"/>
      <c r="M48" s="15"/>
      <c r="N48" s="15"/>
      <c r="O48" s="15"/>
      <c r="P48" s="15"/>
      <c r="Y48" s="15"/>
      <c r="Z48" s="15"/>
      <c r="AA48" s="15"/>
      <c r="AB48" s="15"/>
      <c r="AC48" s="27"/>
    </row>
    <row r="49" spans="1:29" ht="15" customHeight="1">
      <c r="A49" s="24">
        <v>45809</v>
      </c>
      <c r="B49" s="38">
        <v>52.900108665571203</v>
      </c>
      <c r="C49" s="38">
        <v>166.7110249269484</v>
      </c>
      <c r="D49" s="35">
        <v>50.256779738919903</v>
      </c>
      <c r="E49" s="35">
        <v>8.3640662089499003</v>
      </c>
      <c r="F49" s="27">
        <v>49.099620036370901</v>
      </c>
      <c r="G49" s="35">
        <f t="shared" si="0"/>
        <v>327.33159957676025</v>
      </c>
      <c r="H49" s="35"/>
      <c r="I49" s="27"/>
      <c r="J49" s="27"/>
      <c r="K49" s="15"/>
      <c r="L49" s="15"/>
      <c r="M49" s="15"/>
      <c r="N49" s="15"/>
      <c r="O49" s="15"/>
      <c r="P49" s="15"/>
      <c r="Y49" s="15"/>
      <c r="Z49" s="15"/>
      <c r="AA49" s="15"/>
      <c r="AB49" s="15"/>
      <c r="AC49" s="27"/>
    </row>
    <row r="50" spans="1:29">
      <c r="B50" s="21"/>
      <c r="C50" s="21"/>
      <c r="E50" s="21"/>
    </row>
    <row r="51" spans="1:29">
      <c r="B51" s="21"/>
      <c r="C51" s="21"/>
      <c r="E51" s="21"/>
    </row>
    <row r="52" spans="1:29">
      <c r="B52" s="21"/>
      <c r="C52" s="21"/>
      <c r="E52" s="21"/>
    </row>
    <row r="53" spans="1:29">
      <c r="B53" s="21"/>
      <c r="C53" s="21"/>
      <c r="E53" s="21"/>
    </row>
    <row r="54" spans="1:29">
      <c r="B54" s="21"/>
      <c r="C54" s="21"/>
      <c r="E54" s="21"/>
    </row>
    <row r="55" spans="1:29">
      <c r="B55" s="21"/>
      <c r="C55" s="21"/>
      <c r="E55" s="21"/>
    </row>
    <row r="56" spans="1:29">
      <c r="B56" s="21"/>
      <c r="C56" s="21"/>
      <c r="E56" s="21"/>
    </row>
    <row r="57" spans="1:29">
      <c r="B57" s="21"/>
      <c r="C57" s="21"/>
      <c r="E57" s="21"/>
    </row>
    <row r="58" spans="1:29">
      <c r="B58" s="21"/>
      <c r="C58" s="21"/>
      <c r="E58" s="21"/>
    </row>
    <row r="59" spans="1:29">
      <c r="B59" s="21"/>
      <c r="C59" s="21"/>
      <c r="E59" s="21"/>
    </row>
    <row r="60" spans="1:29">
      <c r="B60" s="21"/>
      <c r="C60" s="21"/>
      <c r="E60" s="21"/>
    </row>
    <row r="61" spans="1:29">
      <c r="B61" s="21"/>
      <c r="C61" s="21"/>
      <c r="E61" s="21"/>
    </row>
    <row r="62" spans="1:29">
      <c r="B62" s="21"/>
      <c r="C62" s="21"/>
      <c r="E62" s="21"/>
    </row>
    <row r="63" spans="1:29">
      <c r="B63" s="21"/>
      <c r="C63" s="21"/>
      <c r="E63" s="21"/>
    </row>
    <row r="64" spans="1:29">
      <c r="B64" s="21"/>
      <c r="C64" s="21"/>
      <c r="E64" s="21"/>
    </row>
    <row r="65" spans="2:5">
      <c r="B65" s="21"/>
      <c r="C65" s="21"/>
      <c r="E65" s="21"/>
    </row>
    <row r="66" spans="2:5">
      <c r="B66" s="21"/>
      <c r="C66" s="21"/>
      <c r="E66" s="21"/>
    </row>
    <row r="67" spans="2:5">
      <c r="B67" s="21"/>
      <c r="C67" s="21"/>
      <c r="E67" s="21"/>
    </row>
    <row r="68" spans="2:5">
      <c r="B68" s="21"/>
      <c r="C68" s="21"/>
      <c r="E68" s="21"/>
    </row>
    <row r="69" spans="2:5">
      <c r="B69" s="21"/>
      <c r="C69" s="21"/>
      <c r="E69" s="21"/>
    </row>
    <row r="70" spans="2:5">
      <c r="B70" s="21"/>
      <c r="C70" s="21"/>
      <c r="E70" s="21"/>
    </row>
    <row r="71" spans="2:5">
      <c r="B71" s="21"/>
      <c r="C71" s="21"/>
      <c r="E71" s="21"/>
    </row>
    <row r="72" spans="2:5">
      <c r="B72" s="21"/>
      <c r="C72" s="21"/>
      <c r="E72" s="21"/>
    </row>
    <row r="73" spans="2:5">
      <c r="B73" s="21"/>
      <c r="C73" s="21"/>
      <c r="E73" s="21"/>
    </row>
    <row r="74" spans="2:5">
      <c r="B74" s="21"/>
      <c r="C74" s="21"/>
      <c r="E74" s="21"/>
    </row>
    <row r="75" spans="2:5">
      <c r="B75" s="21"/>
      <c r="C75" s="21"/>
      <c r="E75" s="21"/>
    </row>
    <row r="76" spans="2:5">
      <c r="B76" s="21"/>
      <c r="C76" s="21"/>
      <c r="E76" s="21"/>
    </row>
    <row r="77" spans="2:5">
      <c r="B77" s="21"/>
      <c r="C77" s="21"/>
      <c r="E77" s="21"/>
    </row>
    <row r="78" spans="2:5">
      <c r="B78" s="21"/>
      <c r="C78" s="21"/>
      <c r="E78" s="21"/>
    </row>
    <row r="79" spans="2:5">
      <c r="B79" s="21"/>
      <c r="C79" s="21"/>
      <c r="E79" s="21"/>
    </row>
    <row r="80" spans="2:5">
      <c r="B80" s="21"/>
      <c r="C80" s="21"/>
      <c r="E80" s="21"/>
    </row>
    <row r="81" spans="2:5">
      <c r="B81" s="21"/>
      <c r="C81" s="21"/>
      <c r="E81" s="21"/>
    </row>
    <row r="82" spans="2:5">
      <c r="B82" s="21"/>
      <c r="C82" s="21"/>
      <c r="E82" s="21"/>
    </row>
    <row r="83" spans="2:5">
      <c r="B83" s="21"/>
      <c r="C83" s="21"/>
      <c r="E83" s="21"/>
    </row>
    <row r="84" spans="2:5">
      <c r="B84" s="21"/>
      <c r="C84" s="21"/>
      <c r="E84" s="21"/>
    </row>
    <row r="85" spans="2:5">
      <c r="B85" s="21"/>
      <c r="C85" s="21"/>
      <c r="E85" s="21"/>
    </row>
    <row r="86" spans="2:5">
      <c r="B86" s="21"/>
      <c r="C86" s="21"/>
      <c r="E86" s="21"/>
    </row>
    <row r="87" spans="2:5">
      <c r="B87" s="21"/>
      <c r="C87" s="21"/>
      <c r="E87" s="21"/>
    </row>
    <row r="88" spans="2:5">
      <c r="B88" s="21"/>
      <c r="C88" s="21"/>
      <c r="E88" s="21"/>
    </row>
    <row r="89" spans="2:5">
      <c r="B89" s="21"/>
      <c r="C89" s="21"/>
      <c r="E89" s="21"/>
    </row>
    <row r="90" spans="2:5">
      <c r="B90" s="21"/>
      <c r="C90" s="21"/>
      <c r="E90" s="21"/>
    </row>
    <row r="91" spans="2:5">
      <c r="B91" s="21"/>
      <c r="C91" s="21"/>
      <c r="E91" s="21"/>
    </row>
    <row r="92" spans="2:5">
      <c r="B92" s="21"/>
      <c r="C92" s="21"/>
      <c r="E92" s="21"/>
    </row>
    <row r="93" spans="2:5">
      <c r="B93" s="21"/>
      <c r="C93" s="21"/>
      <c r="E93" s="21"/>
    </row>
    <row r="94" spans="2:5">
      <c r="B94" s="21"/>
      <c r="C94" s="21"/>
      <c r="E94" s="21"/>
    </row>
    <row r="95" spans="2:5">
      <c r="B95" s="21"/>
      <c r="C95" s="21"/>
      <c r="E95" s="21"/>
    </row>
    <row r="96" spans="2:5">
      <c r="B96" s="21"/>
      <c r="C96" s="21"/>
      <c r="E96" s="21"/>
    </row>
    <row r="97" spans="2:5">
      <c r="B97" s="21"/>
      <c r="C97" s="21"/>
      <c r="E97" s="21"/>
    </row>
    <row r="98" spans="2:5">
      <c r="B98" s="21"/>
      <c r="C98" s="21"/>
      <c r="E98" s="21"/>
    </row>
    <row r="99" spans="2:5">
      <c r="B99" s="21"/>
      <c r="C99" s="21"/>
      <c r="E99" s="21"/>
    </row>
    <row r="100" spans="2:5">
      <c r="B100" s="21"/>
      <c r="C100" s="21"/>
      <c r="E100" s="21"/>
    </row>
    <row r="101" spans="2:5">
      <c r="B101" s="21"/>
      <c r="C101" s="21"/>
      <c r="E101" s="21"/>
    </row>
    <row r="102" spans="2:5">
      <c r="B102" s="21"/>
      <c r="C102" s="21"/>
      <c r="E102" s="21"/>
    </row>
    <row r="103" spans="2:5">
      <c r="B103" s="21"/>
      <c r="C103" s="21"/>
      <c r="E103" s="21"/>
    </row>
    <row r="104" spans="2:5">
      <c r="B104" s="21"/>
      <c r="C104" s="21"/>
      <c r="E104" s="21"/>
    </row>
    <row r="105" spans="2:5">
      <c r="B105" s="21"/>
      <c r="C105" s="21"/>
      <c r="E105" s="21"/>
    </row>
    <row r="106" spans="2:5">
      <c r="B106" s="21"/>
      <c r="C106" s="21"/>
      <c r="E106" s="21"/>
    </row>
    <row r="107" spans="2:5">
      <c r="B107" s="21"/>
      <c r="C107" s="21"/>
      <c r="E107" s="21"/>
    </row>
    <row r="108" spans="2:5">
      <c r="B108" s="21"/>
      <c r="C108" s="21"/>
      <c r="E108" s="21"/>
    </row>
    <row r="109" spans="2:5">
      <c r="B109" s="21"/>
      <c r="C109" s="21"/>
      <c r="E109" s="21"/>
    </row>
    <row r="110" spans="2:5">
      <c r="B110" s="21"/>
      <c r="C110" s="21"/>
      <c r="E110" s="21"/>
    </row>
    <row r="111" spans="2:5">
      <c r="B111" s="21"/>
      <c r="C111" s="21"/>
      <c r="E111" s="21"/>
    </row>
    <row r="112" spans="2:5">
      <c r="B112" s="21"/>
      <c r="C112" s="21"/>
      <c r="E112" s="21"/>
    </row>
    <row r="113" spans="2:5">
      <c r="B113" s="21"/>
      <c r="C113" s="21"/>
      <c r="E113" s="21"/>
    </row>
    <row r="114" spans="2:5">
      <c r="B114" s="21"/>
      <c r="C114" s="21"/>
      <c r="E114" s="21"/>
    </row>
    <row r="115" spans="2:5">
      <c r="B115" s="21"/>
      <c r="C115" s="21"/>
      <c r="E115" s="21"/>
    </row>
    <row r="116" spans="2:5">
      <c r="B116" s="21"/>
      <c r="C116" s="21"/>
      <c r="E116" s="21"/>
    </row>
    <row r="117" spans="2:5">
      <c r="B117" s="21"/>
      <c r="C117" s="21"/>
      <c r="E117" s="21"/>
    </row>
    <row r="118" spans="2:5">
      <c r="B118" s="21"/>
      <c r="C118" s="21"/>
      <c r="E118" s="21"/>
    </row>
    <row r="119" spans="2:5">
      <c r="B119" s="21"/>
      <c r="C119" s="21"/>
      <c r="E119" s="21"/>
    </row>
    <row r="120" spans="2:5">
      <c r="B120" s="21"/>
      <c r="C120" s="21"/>
      <c r="E120" s="21"/>
    </row>
    <row r="121" spans="2:5">
      <c r="B121" s="21"/>
      <c r="C121" s="21"/>
      <c r="E121" s="21"/>
    </row>
    <row r="122" spans="2:5">
      <c r="B122" s="21"/>
      <c r="C122" s="21"/>
      <c r="E122" s="21"/>
    </row>
    <row r="123" spans="2:5">
      <c r="B123" s="21"/>
      <c r="C123" s="21"/>
      <c r="E123" s="21"/>
    </row>
    <row r="124" spans="2:5">
      <c r="B124" s="21"/>
      <c r="C124" s="21"/>
      <c r="E124" s="21"/>
    </row>
    <row r="125" spans="2:5">
      <c r="B125" s="21"/>
      <c r="C125" s="21"/>
      <c r="E125" s="21"/>
    </row>
    <row r="126" spans="2:5">
      <c r="B126" s="21"/>
      <c r="C126" s="21"/>
      <c r="E126" s="21"/>
    </row>
    <row r="127" spans="2:5">
      <c r="B127" s="21"/>
      <c r="C127" s="21"/>
      <c r="E127" s="21"/>
    </row>
    <row r="128" spans="2:5">
      <c r="B128" s="21"/>
      <c r="C128" s="21"/>
      <c r="E128" s="21"/>
    </row>
    <row r="129" spans="2:5">
      <c r="B129" s="21"/>
      <c r="C129" s="21"/>
      <c r="E129" s="21"/>
    </row>
    <row r="130" spans="2:5">
      <c r="B130" s="21"/>
      <c r="C130" s="21"/>
      <c r="E130" s="21"/>
    </row>
    <row r="131" spans="2:5">
      <c r="B131" s="21"/>
      <c r="C131" s="21"/>
      <c r="E131" s="21"/>
    </row>
    <row r="132" spans="2:5">
      <c r="B132" s="21"/>
      <c r="C132" s="21"/>
      <c r="E132" s="21"/>
    </row>
    <row r="133" spans="2:5">
      <c r="B133" s="21"/>
      <c r="C133" s="21"/>
      <c r="E133" s="21"/>
    </row>
    <row r="134" spans="2:5">
      <c r="B134" s="21"/>
      <c r="C134" s="21"/>
      <c r="E134" s="21"/>
    </row>
    <row r="135" spans="2:5">
      <c r="B135" s="21"/>
      <c r="C135" s="21"/>
      <c r="E135" s="21"/>
    </row>
    <row r="136" spans="2:5">
      <c r="B136" s="21"/>
      <c r="C136" s="21"/>
      <c r="E136" s="21"/>
    </row>
    <row r="137" spans="2:5">
      <c r="B137" s="21"/>
      <c r="C137" s="21"/>
      <c r="E137" s="21"/>
    </row>
    <row r="138" spans="2:5">
      <c r="B138" s="21"/>
      <c r="C138" s="21"/>
      <c r="E138" s="21"/>
    </row>
    <row r="139" spans="2:5">
      <c r="B139" s="21"/>
      <c r="C139" s="21"/>
      <c r="E139" s="21"/>
    </row>
    <row r="140" spans="2:5">
      <c r="B140" s="21"/>
      <c r="C140" s="21"/>
      <c r="E140" s="21"/>
    </row>
    <row r="141" spans="2:5">
      <c r="B141" s="21"/>
      <c r="C141" s="21"/>
      <c r="E141" s="21"/>
    </row>
    <row r="142" spans="2:5">
      <c r="B142" s="21"/>
      <c r="C142" s="21"/>
      <c r="E142" s="21"/>
    </row>
    <row r="143" spans="2:5">
      <c r="B143" s="21"/>
      <c r="C143" s="21"/>
      <c r="E143" s="21"/>
    </row>
    <row r="144" spans="2:5">
      <c r="B144" s="21"/>
      <c r="C144" s="21"/>
      <c r="E144" s="21"/>
    </row>
    <row r="145" spans="2:5">
      <c r="B145" s="21"/>
      <c r="C145" s="21"/>
      <c r="E145" s="21"/>
    </row>
    <row r="146" spans="2:5">
      <c r="B146" s="21"/>
      <c r="C146" s="21"/>
      <c r="E146" s="21"/>
    </row>
    <row r="147" spans="2:5">
      <c r="B147" s="21"/>
      <c r="C147" s="21"/>
      <c r="E147" s="21"/>
    </row>
    <row r="148" spans="2:5">
      <c r="B148" s="21"/>
      <c r="C148" s="21"/>
      <c r="E148" s="21"/>
    </row>
    <row r="149" spans="2:5">
      <c r="B149" s="21"/>
      <c r="C149" s="21"/>
      <c r="E149" s="21"/>
    </row>
    <row r="150" spans="2:5">
      <c r="B150" s="21"/>
      <c r="C150" s="21"/>
      <c r="E150" s="21"/>
    </row>
    <row r="151" spans="2:5">
      <c r="B151" s="21"/>
      <c r="C151" s="21"/>
      <c r="E151" s="21"/>
    </row>
    <row r="152" spans="2:5">
      <c r="B152" s="21"/>
      <c r="C152" s="21"/>
      <c r="E152" s="21"/>
    </row>
    <row r="153" spans="2:5">
      <c r="B153" s="21"/>
      <c r="C153" s="21"/>
      <c r="E153" s="21"/>
    </row>
    <row r="154" spans="2:5">
      <c r="B154" s="21"/>
      <c r="C154" s="21"/>
      <c r="E154" s="21"/>
    </row>
    <row r="155" spans="2:5">
      <c r="B155" s="21"/>
      <c r="C155" s="21"/>
      <c r="E155" s="21"/>
    </row>
    <row r="156" spans="2:5">
      <c r="B156" s="21"/>
      <c r="C156" s="21"/>
      <c r="E156" s="21"/>
    </row>
    <row r="157" spans="2:5">
      <c r="B157" s="21"/>
      <c r="C157" s="21"/>
      <c r="E157" s="21"/>
    </row>
    <row r="158" spans="2:5">
      <c r="B158" s="21"/>
      <c r="C158" s="21"/>
      <c r="E158" s="21"/>
    </row>
    <row r="159" spans="2:5">
      <c r="B159" s="21"/>
      <c r="C159" s="21"/>
      <c r="E159" s="21"/>
    </row>
    <row r="160" spans="2:5">
      <c r="B160" s="21"/>
      <c r="C160" s="21"/>
      <c r="E160" s="21"/>
    </row>
    <row r="161" spans="2:5">
      <c r="B161" s="21"/>
      <c r="C161" s="21"/>
      <c r="E161" s="21"/>
    </row>
    <row r="162" spans="2:5">
      <c r="B162" s="21"/>
      <c r="C162" s="21"/>
      <c r="E162" s="21"/>
    </row>
    <row r="163" spans="2:5">
      <c r="B163" s="21"/>
      <c r="C163" s="21"/>
      <c r="E163" s="21"/>
    </row>
    <row r="164" spans="2:5">
      <c r="B164" s="21"/>
      <c r="C164" s="21"/>
      <c r="E164" s="21"/>
    </row>
    <row r="165" spans="2:5">
      <c r="B165" s="21"/>
      <c r="C165" s="21"/>
      <c r="E165" s="21"/>
    </row>
    <row r="166" spans="2:5">
      <c r="B166" s="21"/>
      <c r="C166" s="21"/>
      <c r="E166" s="21"/>
    </row>
    <row r="167" spans="2:5">
      <c r="B167" s="21"/>
      <c r="C167" s="21"/>
      <c r="E167" s="21"/>
    </row>
    <row r="168" spans="2:5">
      <c r="B168" s="21"/>
      <c r="C168" s="21"/>
      <c r="E168" s="21"/>
    </row>
    <row r="169" spans="2:5">
      <c r="B169" s="21"/>
      <c r="C169" s="21"/>
      <c r="E169" s="21"/>
    </row>
    <row r="170" spans="2:5">
      <c r="B170" s="21"/>
      <c r="C170" s="21"/>
      <c r="E170" s="21"/>
    </row>
    <row r="171" spans="2:5">
      <c r="B171" s="21"/>
      <c r="C171" s="21"/>
      <c r="E171" s="21"/>
    </row>
    <row r="172" spans="2:5">
      <c r="B172" s="21"/>
      <c r="C172" s="21"/>
      <c r="E172" s="21"/>
    </row>
    <row r="173" spans="2:5">
      <c r="B173" s="21"/>
      <c r="C173" s="21"/>
      <c r="E173" s="21"/>
    </row>
    <row r="174" spans="2:5">
      <c r="B174" s="21"/>
      <c r="C174" s="21"/>
      <c r="E174" s="21"/>
    </row>
    <row r="175" spans="2:5">
      <c r="B175" s="21"/>
      <c r="C175" s="21"/>
      <c r="E175" s="21"/>
    </row>
    <row r="176" spans="2:5">
      <c r="B176" s="21"/>
      <c r="C176" s="21"/>
      <c r="E176" s="21"/>
    </row>
    <row r="177" spans="2:5">
      <c r="B177" s="21"/>
      <c r="C177" s="21"/>
      <c r="E177" s="21"/>
    </row>
    <row r="178" spans="2:5">
      <c r="B178" s="21"/>
      <c r="C178" s="21"/>
      <c r="E178" s="21"/>
    </row>
    <row r="179" spans="2:5">
      <c r="B179" s="21"/>
      <c r="C179" s="21"/>
      <c r="E179" s="21"/>
    </row>
    <row r="180" spans="2:5">
      <c r="B180" s="21"/>
      <c r="C180" s="21"/>
      <c r="E180" s="21"/>
    </row>
    <row r="181" spans="2:5">
      <c r="B181" s="21"/>
      <c r="C181" s="21"/>
      <c r="E181" s="21"/>
    </row>
    <row r="182" spans="2:5">
      <c r="B182" s="21"/>
      <c r="C182" s="21"/>
      <c r="E182" s="21"/>
    </row>
    <row r="183" spans="2:5">
      <c r="B183" s="21"/>
      <c r="C183" s="21"/>
      <c r="E183" s="21"/>
    </row>
    <row r="184" spans="2:5">
      <c r="B184" s="21"/>
      <c r="C184" s="21"/>
      <c r="E184" s="21"/>
    </row>
    <row r="185" spans="2:5">
      <c r="B185" s="21"/>
      <c r="C185" s="21"/>
      <c r="E185" s="21"/>
    </row>
    <row r="186" spans="2:5">
      <c r="B186" s="21"/>
      <c r="C186" s="21"/>
      <c r="E186" s="21"/>
    </row>
    <row r="187" spans="2:5">
      <c r="B187" s="21"/>
      <c r="C187" s="21"/>
      <c r="E187" s="21"/>
    </row>
    <row r="188" spans="2:5">
      <c r="B188" s="21"/>
      <c r="C188" s="21"/>
      <c r="E188" s="21"/>
    </row>
    <row r="189" spans="2:5">
      <c r="B189" s="21"/>
      <c r="C189" s="21"/>
      <c r="E189" s="21"/>
    </row>
    <row r="190" spans="2:5">
      <c r="B190" s="21"/>
      <c r="C190" s="21"/>
      <c r="E190" s="21"/>
    </row>
    <row r="191" spans="2:5">
      <c r="B191" s="21"/>
      <c r="C191" s="21"/>
      <c r="E191" s="21"/>
    </row>
    <row r="192" spans="2:5">
      <c r="B192" s="21"/>
      <c r="C192" s="21"/>
      <c r="E192" s="21"/>
    </row>
    <row r="193" spans="2:5">
      <c r="B193" s="21"/>
      <c r="C193" s="21"/>
      <c r="E193" s="21"/>
    </row>
    <row r="194" spans="2:5">
      <c r="B194" s="21"/>
      <c r="C194" s="21"/>
      <c r="E194" s="21"/>
    </row>
    <row r="195" spans="2:5">
      <c r="B195" s="21"/>
      <c r="C195" s="21"/>
      <c r="E195" s="21"/>
    </row>
    <row r="196" spans="2:5">
      <c r="B196" s="21"/>
      <c r="C196" s="21"/>
      <c r="E196" s="21"/>
    </row>
    <row r="197" spans="2:5">
      <c r="B197" s="21"/>
      <c r="C197" s="21"/>
      <c r="E197" s="21"/>
    </row>
    <row r="198" spans="2:5">
      <c r="B198" s="21"/>
      <c r="C198" s="21"/>
      <c r="E198" s="21"/>
    </row>
    <row r="199" spans="2:5">
      <c r="B199" s="21"/>
      <c r="C199" s="21"/>
      <c r="E199" s="21"/>
    </row>
    <row r="200" spans="2:5">
      <c r="B200" s="21"/>
      <c r="C200" s="21"/>
      <c r="E200" s="21"/>
    </row>
    <row r="201" spans="2:5">
      <c r="B201" s="21"/>
      <c r="C201" s="21"/>
      <c r="E201" s="21"/>
    </row>
    <row r="202" spans="2:5">
      <c r="B202" s="21"/>
      <c r="C202" s="21"/>
      <c r="E202" s="21"/>
    </row>
    <row r="203" spans="2:5">
      <c r="B203" s="21"/>
      <c r="C203" s="21"/>
      <c r="E203" s="21"/>
    </row>
    <row r="204" spans="2:5">
      <c r="B204" s="21"/>
      <c r="C204" s="21"/>
      <c r="E204" s="21"/>
    </row>
    <row r="205" spans="2:5">
      <c r="B205" s="21"/>
      <c r="C205" s="21"/>
      <c r="E205" s="21"/>
    </row>
    <row r="206" spans="2:5">
      <c r="B206" s="21"/>
      <c r="C206" s="21"/>
      <c r="E206" s="21"/>
    </row>
    <row r="207" spans="2:5">
      <c r="B207" s="21"/>
      <c r="C207" s="21"/>
      <c r="E207" s="21"/>
    </row>
    <row r="208" spans="2:5">
      <c r="B208" s="21"/>
      <c r="C208" s="21"/>
      <c r="E208" s="21"/>
    </row>
    <row r="209" spans="2:5">
      <c r="B209" s="21"/>
      <c r="C209" s="21"/>
      <c r="E209" s="21"/>
    </row>
    <row r="210" spans="2:5">
      <c r="B210" s="21"/>
      <c r="C210" s="21"/>
      <c r="E210" s="21"/>
    </row>
    <row r="211" spans="2:5">
      <c r="B211" s="21"/>
      <c r="C211" s="21"/>
      <c r="E211" s="21"/>
    </row>
    <row r="212" spans="2:5">
      <c r="B212" s="21"/>
      <c r="C212" s="21"/>
      <c r="E212" s="21"/>
    </row>
    <row r="213" spans="2:5">
      <c r="B213" s="21"/>
      <c r="C213" s="21"/>
      <c r="E213" s="21"/>
    </row>
    <row r="214" spans="2:5">
      <c r="B214" s="21"/>
      <c r="C214" s="21"/>
      <c r="E214" s="21"/>
    </row>
    <row r="215" spans="2:5">
      <c r="B215" s="21"/>
      <c r="C215" s="21"/>
      <c r="E215" s="21"/>
    </row>
    <row r="216" spans="2:5">
      <c r="B216" s="21"/>
      <c r="C216" s="21"/>
      <c r="E216" s="21"/>
    </row>
    <row r="217" spans="2:5">
      <c r="B217" s="21"/>
      <c r="C217" s="21"/>
      <c r="E217" s="21"/>
    </row>
    <row r="218" spans="2:5">
      <c r="B218" s="21"/>
      <c r="C218" s="21"/>
      <c r="E218" s="21"/>
    </row>
    <row r="219" spans="2:5">
      <c r="B219" s="21"/>
      <c r="C219" s="21"/>
      <c r="E219" s="21"/>
    </row>
    <row r="220" spans="2:5">
      <c r="B220" s="21"/>
      <c r="C220" s="21"/>
      <c r="E220" s="21"/>
    </row>
    <row r="221" spans="2:5">
      <c r="B221" s="21"/>
      <c r="C221" s="21"/>
      <c r="E221" s="21"/>
    </row>
    <row r="222" spans="2:5">
      <c r="B222" s="21"/>
      <c r="C222" s="21"/>
      <c r="E222" s="21"/>
    </row>
    <row r="223" spans="2:5">
      <c r="B223" s="21"/>
      <c r="C223" s="21"/>
      <c r="E223" s="21"/>
    </row>
    <row r="224" spans="2:5">
      <c r="B224" s="21"/>
      <c r="C224" s="21"/>
      <c r="E224" s="21"/>
    </row>
    <row r="225" spans="2:5">
      <c r="B225" s="21"/>
      <c r="C225" s="21"/>
      <c r="E225" s="21"/>
    </row>
    <row r="226" spans="2:5">
      <c r="B226" s="21"/>
      <c r="C226" s="21"/>
      <c r="E226" s="21"/>
    </row>
    <row r="227" spans="2:5">
      <c r="B227" s="21"/>
      <c r="C227" s="21"/>
      <c r="E227" s="21"/>
    </row>
    <row r="228" spans="2:5">
      <c r="B228" s="21"/>
      <c r="C228" s="21"/>
      <c r="E228" s="21"/>
    </row>
    <row r="229" spans="2:5">
      <c r="B229" s="21"/>
      <c r="C229" s="21"/>
      <c r="E229" s="21"/>
    </row>
    <row r="230" spans="2:5">
      <c r="B230" s="21"/>
      <c r="C230" s="21"/>
      <c r="E230" s="21"/>
    </row>
    <row r="231" spans="2:5">
      <c r="B231" s="21"/>
      <c r="C231" s="21"/>
      <c r="E231" s="21"/>
    </row>
    <row r="232" spans="2:5">
      <c r="B232" s="21"/>
      <c r="C232" s="21"/>
      <c r="E232" s="21"/>
    </row>
    <row r="233" spans="2:5">
      <c r="B233" s="21"/>
      <c r="C233" s="21"/>
      <c r="E233" s="21"/>
    </row>
    <row r="234" spans="2:5">
      <c r="B234" s="21"/>
      <c r="C234" s="21"/>
      <c r="E234" s="21"/>
    </row>
    <row r="235" spans="2:5">
      <c r="B235" s="21"/>
      <c r="C235" s="21"/>
      <c r="E235" s="21"/>
    </row>
    <row r="236" spans="2:5">
      <c r="B236" s="21"/>
      <c r="C236" s="21"/>
      <c r="E236" s="21"/>
    </row>
    <row r="237" spans="2:5">
      <c r="B237" s="21"/>
      <c r="C237" s="21"/>
      <c r="E237" s="21"/>
    </row>
    <row r="238" spans="2:5">
      <c r="B238" s="21"/>
      <c r="C238" s="21"/>
      <c r="E238" s="21"/>
    </row>
    <row r="239" spans="2:5">
      <c r="B239" s="21"/>
      <c r="C239" s="21"/>
      <c r="E239" s="21"/>
    </row>
    <row r="240" spans="2:5">
      <c r="B240" s="21"/>
      <c r="C240" s="21"/>
      <c r="E240" s="21"/>
    </row>
    <row r="241" spans="2:5">
      <c r="B241" s="21"/>
      <c r="C241" s="21"/>
      <c r="E241" s="21"/>
    </row>
    <row r="242" spans="2:5">
      <c r="B242" s="21"/>
      <c r="C242" s="21"/>
      <c r="E242" s="21"/>
    </row>
    <row r="243" spans="2:5">
      <c r="B243" s="21"/>
      <c r="C243" s="21"/>
      <c r="E243" s="21"/>
    </row>
    <row r="244" spans="2:5">
      <c r="B244" s="21"/>
      <c r="C244" s="21"/>
      <c r="E244" s="21"/>
    </row>
    <row r="245" spans="2:5">
      <c r="B245" s="21"/>
      <c r="C245" s="21"/>
      <c r="E245" s="21"/>
    </row>
    <row r="246" spans="2:5">
      <c r="B246" s="21"/>
      <c r="C246" s="21"/>
      <c r="E246" s="21"/>
    </row>
  </sheetData>
  <mergeCells count="3">
    <mergeCell ref="R6:X6"/>
    <mergeCell ref="J6:O6"/>
    <mergeCell ref="Z6:AD6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55"/>
  <sheetViews>
    <sheetView topLeftCell="A19" zoomScale="88" zoomScaleNormal="100" workbookViewId="0">
      <selection activeCell="D52" sqref="D52"/>
    </sheetView>
  </sheetViews>
  <sheetFormatPr defaultRowHeight="14.5"/>
  <cols>
    <col min="1" max="1" width="10" customWidth="1"/>
    <col min="2" max="2" width="20.54296875" customWidth="1"/>
    <col min="3" max="3" width="38.08984375" bestFit="1" customWidth="1"/>
    <col min="4" max="4" width="37.36328125" customWidth="1"/>
    <col min="5" max="5" width="25.7265625" customWidth="1"/>
    <col min="6" max="6" width="28.6328125" customWidth="1"/>
    <col min="7" max="7" width="25.90625" customWidth="1"/>
    <col min="8" max="8" width="19.08984375" bestFit="1" customWidth="1"/>
    <col min="9" max="9" width="7.453125" bestFit="1" customWidth="1"/>
    <col min="11" max="11" width="8.6328125" customWidth="1"/>
    <col min="12" max="12" width="26.26953125" bestFit="1" customWidth="1"/>
    <col min="13" max="13" width="14.453125" bestFit="1" customWidth="1"/>
    <col min="14" max="14" width="9.90625" bestFit="1" customWidth="1"/>
  </cols>
  <sheetData>
    <row r="1" spans="1:14">
      <c r="A1" s="1" t="s">
        <v>0</v>
      </c>
      <c r="B1" t="s">
        <v>39</v>
      </c>
    </row>
    <row r="2" spans="1:14">
      <c r="A2" s="1" t="s">
        <v>2</v>
      </c>
      <c r="B2" t="s">
        <v>40</v>
      </c>
    </row>
    <row r="3" spans="1:14">
      <c r="A3" s="1" t="s">
        <v>4</v>
      </c>
      <c r="B3" t="s">
        <v>41</v>
      </c>
    </row>
    <row r="4" spans="1:14">
      <c r="A4" s="1" t="s">
        <v>6</v>
      </c>
      <c r="B4" t="s">
        <v>42</v>
      </c>
    </row>
    <row r="6" spans="1:14">
      <c r="G6" s="51"/>
      <c r="H6" s="51"/>
      <c r="I6" s="51"/>
      <c r="J6" s="51"/>
      <c r="K6" s="51"/>
      <c r="L6" s="51"/>
      <c r="M6" s="51"/>
      <c r="N6" s="51"/>
    </row>
    <row r="7" spans="1:14">
      <c r="A7" s="3"/>
      <c r="B7" s="5" t="s">
        <v>43</v>
      </c>
      <c r="C7" s="5" t="s">
        <v>44</v>
      </c>
      <c r="D7" s="5" t="s">
        <v>45</v>
      </c>
      <c r="E7" s="5" t="s">
        <v>46</v>
      </c>
      <c r="G7" s="9"/>
      <c r="H7" s="9"/>
      <c r="I7" s="9"/>
      <c r="J7" s="9"/>
      <c r="K7" s="9"/>
      <c r="L7" s="9"/>
      <c r="M7" s="9"/>
      <c r="N7" s="9"/>
    </row>
    <row r="8" spans="1:14">
      <c r="A8" s="24">
        <v>42064</v>
      </c>
      <c r="B8" s="15">
        <v>7108.1389182330004</v>
      </c>
      <c r="C8" s="37">
        <v>52.616161373738699</v>
      </c>
      <c r="D8" s="37">
        <v>40.245390929784143</v>
      </c>
      <c r="E8" s="37">
        <v>7.1384476964771588</v>
      </c>
      <c r="H8" s="15"/>
      <c r="I8" s="15"/>
      <c r="J8" s="15"/>
      <c r="L8" s="4"/>
      <c r="M8" s="4"/>
      <c r="N8" s="4"/>
    </row>
    <row r="9" spans="1:14">
      <c r="A9" s="24">
        <v>42156</v>
      </c>
      <c r="B9" s="15">
        <v>6946.9428542828246</v>
      </c>
      <c r="C9" s="37">
        <v>53.482136477610922</v>
      </c>
      <c r="D9" s="37">
        <v>39.046531003659553</v>
      </c>
      <c r="E9" s="37">
        <v>7.471332518729529</v>
      </c>
      <c r="H9" s="15"/>
      <c r="I9" s="15"/>
      <c r="J9" s="15"/>
      <c r="L9" s="4"/>
      <c r="M9" s="4"/>
      <c r="N9" s="4"/>
    </row>
    <row r="10" spans="1:14">
      <c r="A10" s="24">
        <v>42248</v>
      </c>
      <c r="B10" s="15">
        <v>7177.2613583899356</v>
      </c>
      <c r="C10" s="37">
        <v>54.256088020378677</v>
      </c>
      <c r="D10" s="37">
        <v>38.310444148732628</v>
      </c>
      <c r="E10" s="37">
        <v>7.4334678308886826</v>
      </c>
      <c r="H10" s="15"/>
      <c r="I10" s="15"/>
      <c r="J10" s="15"/>
      <c r="L10" s="4"/>
      <c r="M10" s="4"/>
      <c r="N10" s="4"/>
    </row>
    <row r="11" spans="1:14">
      <c r="A11" s="24">
        <v>42339</v>
      </c>
      <c r="B11" s="15">
        <v>6880.5105005289925</v>
      </c>
      <c r="C11" s="37">
        <v>53.022896022736589</v>
      </c>
      <c r="D11" s="37">
        <v>39.022114587824973</v>
      </c>
      <c r="E11" s="37">
        <v>7.9549893894384551</v>
      </c>
      <c r="H11" s="15"/>
      <c r="I11" s="15"/>
      <c r="J11" s="15"/>
      <c r="L11" s="4"/>
      <c r="M11" s="4"/>
      <c r="N11" s="4"/>
    </row>
    <row r="12" spans="1:14">
      <c r="A12" s="24">
        <v>42430</v>
      </c>
      <c r="B12" s="15">
        <v>7197.8608677561488</v>
      </c>
      <c r="C12" s="37">
        <v>52.440231081647333</v>
      </c>
      <c r="D12" s="37">
        <v>40.148145073812657</v>
      </c>
      <c r="E12" s="37">
        <v>7.4116238445400082</v>
      </c>
      <c r="H12" s="15"/>
      <c r="I12" s="15"/>
      <c r="J12" s="15"/>
      <c r="L12" s="4"/>
      <c r="M12" s="4"/>
      <c r="N12" s="4"/>
    </row>
    <row r="13" spans="1:14">
      <c r="A13" s="24">
        <v>42522</v>
      </c>
      <c r="B13" s="15">
        <v>7469.120572763326</v>
      </c>
      <c r="C13" s="37">
        <v>52.08671287014964</v>
      </c>
      <c r="D13" s="37">
        <v>40.603498275202362</v>
      </c>
      <c r="E13" s="37">
        <v>7.3097888546479934</v>
      </c>
      <c r="H13" s="15"/>
      <c r="I13" s="15"/>
      <c r="J13" s="15"/>
      <c r="L13" s="4"/>
      <c r="M13" s="4"/>
      <c r="N13" s="4"/>
    </row>
    <row r="14" spans="1:14">
      <c r="A14" s="24">
        <v>42614</v>
      </c>
      <c r="B14" s="15">
        <v>7512.6806382162877</v>
      </c>
      <c r="C14" s="37">
        <v>51.974177780373083</v>
      </c>
      <c r="D14" s="37">
        <v>40.505489942116171</v>
      </c>
      <c r="E14" s="37">
        <v>7.5203322775107493</v>
      </c>
      <c r="H14" s="15"/>
      <c r="I14" s="15"/>
      <c r="J14" s="15"/>
      <c r="L14" s="4"/>
      <c r="M14" s="4"/>
      <c r="N14" s="4"/>
    </row>
    <row r="15" spans="1:14">
      <c r="A15" s="24">
        <v>42705</v>
      </c>
      <c r="B15" s="15">
        <v>7321.9845765983209</v>
      </c>
      <c r="C15" s="37">
        <v>51.730549945279137</v>
      </c>
      <c r="D15" s="37">
        <v>40.289909630638071</v>
      </c>
      <c r="E15" s="37">
        <v>7.9795404240827894</v>
      </c>
      <c r="H15" s="15"/>
      <c r="I15" s="15"/>
      <c r="J15" s="15"/>
      <c r="L15" s="4"/>
      <c r="M15" s="4"/>
      <c r="N15" s="4"/>
    </row>
    <row r="16" spans="1:14">
      <c r="A16" s="24">
        <v>42795</v>
      </c>
      <c r="B16" s="15">
        <v>7772.5367177929411</v>
      </c>
      <c r="C16" s="37">
        <v>52.192479641679959</v>
      </c>
      <c r="D16" s="37">
        <v>40.497374842875672</v>
      </c>
      <c r="E16" s="37">
        <v>7.3101455154443746</v>
      </c>
      <c r="H16" s="15"/>
      <c r="I16" s="15"/>
      <c r="J16" s="15"/>
      <c r="L16" s="4"/>
      <c r="M16" s="4"/>
      <c r="N16" s="4"/>
    </row>
    <row r="17" spans="1:14">
      <c r="A17" s="24">
        <v>42887</v>
      </c>
      <c r="B17" s="15">
        <v>7689.6000764180026</v>
      </c>
      <c r="C17" s="37">
        <v>50.285043680102653</v>
      </c>
      <c r="D17" s="37">
        <v>42.174223965724941</v>
      </c>
      <c r="E17" s="37">
        <v>7.5407323541724001</v>
      </c>
      <c r="H17" s="15"/>
      <c r="I17" s="15"/>
      <c r="J17" s="15"/>
      <c r="L17" s="4"/>
      <c r="M17" s="4"/>
      <c r="N17" s="4"/>
    </row>
    <row r="18" spans="1:14">
      <c r="A18" s="24">
        <v>42979</v>
      </c>
      <c r="B18" s="15">
        <v>7838.6201205351126</v>
      </c>
      <c r="C18" s="37">
        <v>50.176092554678121</v>
      </c>
      <c r="D18" s="37">
        <v>42.170491197357478</v>
      </c>
      <c r="E18" s="37">
        <v>7.6534162479643886</v>
      </c>
      <c r="H18" s="15"/>
      <c r="I18" s="15"/>
      <c r="J18" s="15"/>
      <c r="L18" s="4"/>
      <c r="M18" s="4"/>
      <c r="N18" s="4"/>
    </row>
    <row r="19" spans="1:14">
      <c r="A19" s="24">
        <v>43070</v>
      </c>
      <c r="B19" s="15">
        <v>7640.879734276933</v>
      </c>
      <c r="C19" s="37">
        <v>49.708942831086183</v>
      </c>
      <c r="D19" s="37">
        <v>42.243848316050652</v>
      </c>
      <c r="E19" s="37">
        <v>8.0472088528631822</v>
      </c>
      <c r="H19" s="15"/>
      <c r="I19" s="15"/>
      <c r="J19" s="15"/>
      <c r="L19" s="4"/>
      <c r="M19" s="4"/>
      <c r="N19" s="4"/>
    </row>
    <row r="20" spans="1:14">
      <c r="A20" s="24">
        <v>43160</v>
      </c>
      <c r="B20" s="15">
        <v>7852.2478864090599</v>
      </c>
      <c r="C20" s="37">
        <v>49.417654658905313</v>
      </c>
      <c r="D20" s="37">
        <v>43.132416335504779</v>
      </c>
      <c r="E20" s="37">
        <v>7.4499290055899214</v>
      </c>
      <c r="H20" s="15"/>
      <c r="I20" s="15"/>
      <c r="J20" s="15"/>
      <c r="L20" s="4"/>
      <c r="M20" s="4"/>
      <c r="N20" s="4"/>
    </row>
    <row r="21" spans="1:14">
      <c r="A21" s="24">
        <v>43252</v>
      </c>
      <c r="B21" s="15">
        <v>8443.1164715245141</v>
      </c>
      <c r="C21" s="37">
        <v>51.479185225989447</v>
      </c>
      <c r="D21" s="37">
        <v>41.323375020983548</v>
      </c>
      <c r="E21" s="37">
        <v>7.1974397530269778</v>
      </c>
      <c r="H21" s="15"/>
      <c r="I21" s="15"/>
      <c r="J21" s="15"/>
      <c r="L21" s="4"/>
      <c r="M21" s="4"/>
      <c r="N21" s="4"/>
    </row>
    <row r="22" spans="1:14">
      <c r="A22" s="24">
        <v>43344</v>
      </c>
      <c r="B22" s="15">
        <v>8336.3647837233202</v>
      </c>
      <c r="C22" s="37">
        <v>50.572040118894499</v>
      </c>
      <c r="D22" s="37">
        <v>41.879922510000199</v>
      </c>
      <c r="E22" s="37">
        <v>7.5480373711052913</v>
      </c>
      <c r="H22" s="15"/>
      <c r="I22" s="15"/>
      <c r="J22" s="15"/>
      <c r="L22" s="4"/>
      <c r="M22" s="4"/>
      <c r="N22" s="4"/>
    </row>
    <row r="23" spans="1:14">
      <c r="A23" s="24">
        <v>43435</v>
      </c>
      <c r="B23" s="15">
        <v>8248.7605162542786</v>
      </c>
      <c r="C23" s="37">
        <v>50.182560366979331</v>
      </c>
      <c r="D23" s="37">
        <v>42.134271493314607</v>
      </c>
      <c r="E23" s="37">
        <v>7.6831681397060496</v>
      </c>
      <c r="H23" s="15"/>
      <c r="I23" s="15"/>
      <c r="J23" s="15"/>
      <c r="L23" s="4"/>
      <c r="M23" s="4"/>
      <c r="N23" s="4"/>
    </row>
    <row r="24" spans="1:14">
      <c r="A24" s="24">
        <v>43525</v>
      </c>
      <c r="B24" s="15">
        <v>8669.3450690040627</v>
      </c>
      <c r="C24" s="37">
        <v>51.399153452621917</v>
      </c>
      <c r="D24" s="37">
        <v>41.58859674975389</v>
      </c>
      <c r="E24" s="37">
        <v>7.0122497976241904</v>
      </c>
      <c r="H24" s="15"/>
      <c r="I24" s="15"/>
      <c r="J24" s="15"/>
      <c r="L24" s="4"/>
      <c r="M24" s="4"/>
      <c r="N24" s="4"/>
    </row>
    <row r="25" spans="1:14">
      <c r="A25" s="24">
        <v>43617</v>
      </c>
      <c r="B25" s="15">
        <v>8789.3988941445787</v>
      </c>
      <c r="C25" s="37">
        <v>50.901889583332149</v>
      </c>
      <c r="D25" s="37">
        <v>41.932876298705047</v>
      </c>
      <c r="E25" s="37">
        <v>7.165234117962795</v>
      </c>
      <c r="H25" s="15"/>
      <c r="I25" s="15"/>
      <c r="J25" s="15"/>
      <c r="L25" s="4"/>
      <c r="M25" s="4"/>
      <c r="N25" s="4"/>
    </row>
    <row r="26" spans="1:14">
      <c r="A26" s="24">
        <v>43709</v>
      </c>
      <c r="B26" s="15">
        <v>9020.1887736923163</v>
      </c>
      <c r="C26" s="37">
        <v>50.983772030870568</v>
      </c>
      <c r="D26" s="37">
        <v>41.747351776173247</v>
      </c>
      <c r="E26" s="37">
        <v>7.2688761929561929</v>
      </c>
      <c r="H26" s="15"/>
      <c r="I26" s="15"/>
      <c r="J26" s="15"/>
      <c r="L26" s="4"/>
      <c r="M26" s="4"/>
      <c r="N26" s="4"/>
    </row>
    <row r="27" spans="1:14">
      <c r="A27" s="24">
        <v>43800</v>
      </c>
      <c r="B27" s="15">
        <v>8884.5188530501437</v>
      </c>
      <c r="C27" s="37">
        <v>50.360109160829957</v>
      </c>
      <c r="D27" s="37">
        <v>42.052419044506919</v>
      </c>
      <c r="E27" s="37">
        <v>7.5874717946631094</v>
      </c>
      <c r="H27" s="15"/>
      <c r="I27" s="15"/>
      <c r="J27" s="15"/>
      <c r="L27" s="4"/>
      <c r="M27" s="4"/>
      <c r="N27" s="4"/>
    </row>
    <row r="28" spans="1:14">
      <c r="A28" s="24">
        <v>43891</v>
      </c>
      <c r="B28" s="15">
        <v>9471.2389714225483</v>
      </c>
      <c r="C28" s="37">
        <v>50.480249128500908</v>
      </c>
      <c r="D28" s="37">
        <v>42.34807793829102</v>
      </c>
      <c r="E28" s="37">
        <v>7.1716729332080549</v>
      </c>
      <c r="H28" s="15"/>
      <c r="I28" s="15"/>
      <c r="J28" s="15"/>
      <c r="L28" s="4"/>
      <c r="M28" s="4"/>
      <c r="N28" s="4"/>
    </row>
    <row r="29" spans="1:14">
      <c r="A29" s="24">
        <v>43983</v>
      </c>
      <c r="B29" s="15">
        <v>9424.9063834372773</v>
      </c>
      <c r="C29" s="37">
        <v>48.216431799475743</v>
      </c>
      <c r="D29" s="37">
        <v>44.463485747123613</v>
      </c>
      <c r="E29" s="37">
        <v>7.3200824534006603</v>
      </c>
      <c r="H29" s="15"/>
      <c r="I29" s="15"/>
      <c r="J29" s="15"/>
      <c r="L29" s="4"/>
      <c r="M29" s="4"/>
      <c r="N29" s="4"/>
    </row>
    <row r="30" spans="1:14">
      <c r="A30" s="24">
        <v>44075</v>
      </c>
      <c r="B30" s="15">
        <v>9508.7363398963171</v>
      </c>
      <c r="C30" s="37">
        <v>47.734653573491798</v>
      </c>
      <c r="D30" s="37">
        <v>44.713388546696173</v>
      </c>
      <c r="E30" s="37">
        <v>7.5519578798120213</v>
      </c>
      <c r="H30" s="15"/>
      <c r="I30" s="15"/>
      <c r="J30" s="15"/>
      <c r="L30" s="4"/>
      <c r="M30" s="4"/>
      <c r="N30" s="4"/>
    </row>
    <row r="31" spans="1:14">
      <c r="A31" s="24">
        <v>44166</v>
      </c>
      <c r="B31" s="15">
        <v>9270.2636248815179</v>
      </c>
      <c r="C31" s="37">
        <v>45.945192300664033</v>
      </c>
      <c r="D31" s="37">
        <v>46.071582559200067</v>
      </c>
      <c r="E31" s="37">
        <v>7.9832251401359118</v>
      </c>
      <c r="H31" s="15"/>
      <c r="I31" s="15"/>
      <c r="J31" s="15"/>
      <c r="L31" s="4"/>
      <c r="M31" s="4"/>
      <c r="N31" s="4"/>
    </row>
    <row r="32" spans="1:14">
      <c r="A32" s="24">
        <v>44256</v>
      </c>
      <c r="B32" s="15">
        <v>9770.2374694135178</v>
      </c>
      <c r="C32" s="37">
        <v>46.661236087890501</v>
      </c>
      <c r="D32" s="37">
        <v>45.587905942415333</v>
      </c>
      <c r="E32" s="37">
        <v>7.750857969694164</v>
      </c>
      <c r="H32" s="15"/>
      <c r="I32" s="15"/>
      <c r="J32" s="15"/>
      <c r="L32" s="4"/>
      <c r="M32" s="4"/>
      <c r="N32" s="4"/>
    </row>
    <row r="33" spans="1:14">
      <c r="A33" s="24">
        <v>44348</v>
      </c>
      <c r="B33" s="15">
        <v>10003.390794527941</v>
      </c>
      <c r="C33" s="37">
        <v>46.337714862233</v>
      </c>
      <c r="D33" s="37">
        <v>45.915505978353863</v>
      </c>
      <c r="E33" s="37">
        <v>7.746779159413145</v>
      </c>
      <c r="H33" s="15"/>
      <c r="I33" s="15"/>
      <c r="J33" s="15"/>
      <c r="L33" s="4"/>
      <c r="M33" s="4"/>
      <c r="N33" s="4"/>
    </row>
    <row r="34" spans="1:14">
      <c r="A34" s="24">
        <v>44440</v>
      </c>
      <c r="B34" s="15">
        <v>10225.134899120871</v>
      </c>
      <c r="C34" s="37">
        <v>45.487763212125287</v>
      </c>
      <c r="D34" s="37">
        <v>46.635912883694488</v>
      </c>
      <c r="E34" s="37">
        <v>7.8763239041802127</v>
      </c>
      <c r="H34" s="15"/>
      <c r="I34" s="15"/>
      <c r="J34" s="15"/>
      <c r="L34" s="4"/>
      <c r="M34" s="4"/>
      <c r="N34" s="4"/>
    </row>
    <row r="35" spans="1:14">
      <c r="A35" s="24">
        <v>44531</v>
      </c>
      <c r="B35" s="15">
        <v>9969.9676721441938</v>
      </c>
      <c r="C35" s="37">
        <v>44.431637393779631</v>
      </c>
      <c r="D35" s="37">
        <v>47.346505479475233</v>
      </c>
      <c r="E35" s="37">
        <v>8.2218571267451352</v>
      </c>
      <c r="H35" s="15"/>
      <c r="I35" s="15"/>
      <c r="J35" s="15"/>
      <c r="L35" s="4"/>
      <c r="M35" s="4"/>
      <c r="N35" s="4"/>
    </row>
    <row r="36" spans="1:14">
      <c r="A36" s="24">
        <v>44621</v>
      </c>
      <c r="B36" s="15">
        <v>10267.251206780071</v>
      </c>
      <c r="C36" s="37">
        <v>45.501266337914977</v>
      </c>
      <c r="D36" s="37">
        <v>46.726103011720028</v>
      </c>
      <c r="E36" s="37">
        <v>7.7726306503649827</v>
      </c>
      <c r="H36" s="15"/>
      <c r="I36" s="15"/>
      <c r="J36" s="15"/>
      <c r="L36" s="4"/>
      <c r="M36" s="4"/>
      <c r="N36" s="4"/>
    </row>
    <row r="37" spans="1:14">
      <c r="A37" s="24">
        <v>44713</v>
      </c>
      <c r="B37" s="15">
        <v>10680.921788952741</v>
      </c>
      <c r="C37" s="37">
        <v>45.104508349425799</v>
      </c>
      <c r="D37" s="37">
        <v>47.338999433361217</v>
      </c>
      <c r="E37" s="37">
        <v>7.5564922172129529</v>
      </c>
      <c r="H37" s="15"/>
      <c r="I37" s="15"/>
      <c r="J37" s="15"/>
      <c r="L37" s="4"/>
      <c r="M37" s="4"/>
      <c r="N37" s="4"/>
    </row>
    <row r="38" spans="1:14">
      <c r="A38" s="24">
        <v>44805</v>
      </c>
      <c r="B38" s="15">
        <v>10854.645577794339</v>
      </c>
      <c r="C38" s="37">
        <v>45.219229550674598</v>
      </c>
      <c r="D38" s="37">
        <v>47.076253742447847</v>
      </c>
      <c r="E38" s="37">
        <v>7.704516706877544</v>
      </c>
      <c r="H38" s="15"/>
      <c r="I38" s="15"/>
      <c r="J38" s="15"/>
      <c r="L38" s="4"/>
      <c r="M38" s="4"/>
      <c r="N38" s="4"/>
    </row>
    <row r="39" spans="1:14">
      <c r="A39" s="24">
        <v>44896</v>
      </c>
      <c r="B39" s="15">
        <v>10666.263656011681</v>
      </c>
      <c r="C39" s="37">
        <v>44.961859181560889</v>
      </c>
      <c r="D39" s="37">
        <v>46.948108034494823</v>
      </c>
      <c r="E39" s="37">
        <v>8.0900327839442916</v>
      </c>
      <c r="H39" s="15"/>
      <c r="I39" s="15"/>
      <c r="J39" s="15"/>
      <c r="L39" s="4"/>
      <c r="M39" s="4"/>
      <c r="N39" s="4"/>
    </row>
    <row r="40" spans="1:14">
      <c r="A40" s="24">
        <v>44986</v>
      </c>
      <c r="B40" s="15">
        <v>10910.00638610249</v>
      </c>
      <c r="C40" s="37">
        <v>46.505305175255373</v>
      </c>
      <c r="D40" s="37">
        <v>45.581428791349431</v>
      </c>
      <c r="E40" s="37">
        <v>7.9132660333952041</v>
      </c>
      <c r="H40" s="15"/>
      <c r="I40" s="15"/>
      <c r="J40" s="15"/>
      <c r="L40" s="4"/>
      <c r="M40" s="4"/>
      <c r="N40" s="4"/>
    </row>
    <row r="41" spans="1:14">
      <c r="A41" s="24">
        <v>45078</v>
      </c>
      <c r="B41" s="15">
        <v>11179.002938434891</v>
      </c>
      <c r="C41" s="37">
        <v>47.048496618063709</v>
      </c>
      <c r="D41" s="37">
        <v>45.023938146605921</v>
      </c>
      <c r="E41" s="37">
        <v>7.9275652353303787</v>
      </c>
      <c r="H41" s="15"/>
      <c r="I41" s="15"/>
      <c r="J41" s="15"/>
      <c r="L41" s="4"/>
      <c r="M41" s="4"/>
      <c r="N41" s="4"/>
    </row>
    <row r="42" spans="1:14">
      <c r="A42" s="24">
        <v>45170</v>
      </c>
      <c r="B42" s="15">
        <v>11228.98150627993</v>
      </c>
      <c r="C42" s="37">
        <v>46.938193381640843</v>
      </c>
      <c r="D42" s="37">
        <v>44.876292723333087</v>
      </c>
      <c r="E42" s="37">
        <v>8.1855138950260322</v>
      </c>
      <c r="H42" s="15"/>
      <c r="I42" s="15"/>
      <c r="J42" s="15"/>
      <c r="L42" s="4"/>
      <c r="M42" s="4"/>
      <c r="N42" s="4"/>
    </row>
    <row r="43" spans="1:14">
      <c r="A43" s="24">
        <v>45261</v>
      </c>
      <c r="B43" s="15">
        <v>10873.33163360202</v>
      </c>
      <c r="C43" s="37">
        <v>45.210877247368359</v>
      </c>
      <c r="D43" s="37">
        <v>46.163009418535893</v>
      </c>
      <c r="E43" s="37">
        <v>8.6261133340957645</v>
      </c>
      <c r="H43" s="15"/>
      <c r="I43" s="15"/>
      <c r="J43" s="15"/>
      <c r="L43" s="4"/>
      <c r="M43" s="4"/>
      <c r="N43" s="4"/>
    </row>
    <row r="44" spans="1:14">
      <c r="A44" s="24">
        <v>45352</v>
      </c>
      <c r="B44" s="15">
        <v>11415.66632518014</v>
      </c>
      <c r="C44" s="37">
        <v>46.851691061896823</v>
      </c>
      <c r="D44" s="37">
        <v>45.138996915304922</v>
      </c>
      <c r="E44" s="37">
        <v>8.0093120227982944</v>
      </c>
      <c r="G44" s="15"/>
      <c r="H44" s="15"/>
      <c r="I44" s="15"/>
      <c r="J44" s="15"/>
      <c r="L44" s="4"/>
      <c r="M44" s="4"/>
      <c r="N44" s="4"/>
    </row>
    <row r="45" spans="1:14">
      <c r="A45" s="24">
        <v>45444</v>
      </c>
      <c r="B45" s="15">
        <v>11442.685422969271</v>
      </c>
      <c r="C45" s="37">
        <v>46.176494656352233</v>
      </c>
      <c r="D45" s="37">
        <v>45.626560250344127</v>
      </c>
      <c r="E45" s="37">
        <v>8.1969450933036399</v>
      </c>
      <c r="G45" s="15"/>
      <c r="H45" s="15"/>
      <c r="I45" s="15"/>
      <c r="J45" s="15"/>
      <c r="L45" s="4"/>
      <c r="M45" s="4"/>
      <c r="N45" s="4"/>
    </row>
    <row r="46" spans="1:14">
      <c r="A46" s="24">
        <v>45536</v>
      </c>
      <c r="B46" s="15">
        <v>11530.83014501196</v>
      </c>
      <c r="C46" s="37">
        <v>46.425403908167951</v>
      </c>
      <c r="D46" s="37">
        <v>45.208262146567883</v>
      </c>
      <c r="E46" s="37">
        <v>8.3663339452641754</v>
      </c>
      <c r="G46" s="15"/>
      <c r="H46" s="15"/>
      <c r="I46" s="15"/>
      <c r="J46" s="15"/>
      <c r="L46" s="4"/>
      <c r="M46" s="4"/>
      <c r="N46" s="4"/>
    </row>
    <row r="47" spans="1:14">
      <c r="A47" s="24">
        <v>45627</v>
      </c>
      <c r="B47" s="15">
        <v>11421.55831509995</v>
      </c>
      <c r="C47" s="37">
        <v>44.661194820306193</v>
      </c>
      <c r="D47" s="37">
        <v>46.614341179671761</v>
      </c>
      <c r="E47" s="37">
        <v>8.7244640000220688</v>
      </c>
      <c r="G47" s="15"/>
      <c r="H47" s="15"/>
      <c r="I47" s="15"/>
      <c r="J47" s="15"/>
      <c r="L47" s="4"/>
      <c r="M47" s="4"/>
      <c r="N47" s="4"/>
    </row>
    <row r="48" spans="1:14">
      <c r="A48" s="24">
        <v>45717</v>
      </c>
      <c r="B48" s="15">
        <v>11452.48555943821</v>
      </c>
      <c r="C48" s="39">
        <v>45.349237057053543</v>
      </c>
      <c r="D48" s="39">
        <v>46.278629530826208</v>
      </c>
      <c r="E48" s="37">
        <v>8.3721334121202418</v>
      </c>
      <c r="H48" s="15"/>
      <c r="I48" s="15"/>
      <c r="J48" s="15"/>
      <c r="L48" s="4"/>
      <c r="M48" s="4"/>
      <c r="N48" s="4"/>
    </row>
    <row r="49" spans="1:14">
      <c r="A49" s="24">
        <v>45809</v>
      </c>
      <c r="B49" s="15">
        <v>11662.954961566429</v>
      </c>
      <c r="C49" s="37">
        <v>45.098466650849808</v>
      </c>
      <c r="D49" s="39">
        <v>46.702510489529722</v>
      </c>
      <c r="E49" s="37">
        <v>8.1990228596205057</v>
      </c>
      <c r="H49" s="15"/>
      <c r="I49" s="15"/>
      <c r="J49" s="15"/>
      <c r="L49" s="4"/>
      <c r="M49" s="4"/>
      <c r="N49" s="4"/>
    </row>
    <row r="50" spans="1:14">
      <c r="B50" s="15"/>
      <c r="C50" s="15"/>
    </row>
    <row r="51" spans="1:14">
      <c r="B51" s="15"/>
      <c r="C51" s="15"/>
    </row>
    <row r="52" spans="1:14">
      <c r="B52" s="15"/>
      <c r="C52" s="15"/>
      <c r="E52" s="18"/>
    </row>
    <row r="53" spans="1:14">
      <c r="B53" s="18"/>
      <c r="C53" s="18"/>
      <c r="E53" s="18"/>
    </row>
    <row r="54" spans="1:14">
      <c r="B54" s="18"/>
      <c r="C54" s="18"/>
      <c r="D54" s="18"/>
      <c r="E54" s="18"/>
    </row>
    <row r="55" spans="1:14">
      <c r="B55" s="18"/>
      <c r="C55" s="18"/>
      <c r="D55" s="18"/>
      <c r="E55" s="18"/>
    </row>
  </sheetData>
  <mergeCells count="1">
    <mergeCell ref="G6:N6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8"/>
  <sheetViews>
    <sheetView workbookViewId="0">
      <selection activeCell="C6" sqref="C6"/>
    </sheetView>
  </sheetViews>
  <sheetFormatPr defaultRowHeight="14.5"/>
  <cols>
    <col min="1" max="1" width="22.7265625" customWidth="1"/>
    <col min="2" max="8" width="19.26953125" customWidth="1"/>
  </cols>
  <sheetData>
    <row r="1" spans="1:9">
      <c r="A1" s="1" t="s">
        <v>0</v>
      </c>
      <c r="B1" t="s">
        <v>47</v>
      </c>
    </row>
    <row r="2" spans="1:9">
      <c r="A2" s="1" t="s">
        <v>2</v>
      </c>
      <c r="B2" t="s">
        <v>3</v>
      </c>
    </row>
    <row r="3" spans="1:9">
      <c r="A3" s="1" t="s">
        <v>4</v>
      </c>
      <c r="B3" t="s">
        <v>41</v>
      </c>
    </row>
    <row r="4" spans="1:9">
      <c r="A4" s="1" t="s">
        <v>6</v>
      </c>
      <c r="B4" t="s">
        <v>71</v>
      </c>
    </row>
    <row r="6" spans="1:9">
      <c r="A6" s="9"/>
      <c r="B6" s="9" t="s">
        <v>12</v>
      </c>
      <c r="C6" s="9" t="s">
        <v>76</v>
      </c>
      <c r="D6" s="9" t="s">
        <v>8</v>
      </c>
      <c r="E6" s="9" t="s">
        <v>14</v>
      </c>
      <c r="F6" s="9" t="s">
        <v>10</v>
      </c>
      <c r="G6" s="9" t="s">
        <v>11</v>
      </c>
      <c r="I6" s="9"/>
    </row>
    <row r="7" spans="1:9">
      <c r="A7" s="9" t="s">
        <v>48</v>
      </c>
      <c r="B7" s="15">
        <v>47.249086085634048</v>
      </c>
      <c r="C7" s="15">
        <v>78.462415094048822</v>
      </c>
      <c r="D7" s="15">
        <v>37.378660785760772</v>
      </c>
      <c r="E7" s="15">
        <v>88.806702921631242</v>
      </c>
      <c r="F7" s="15">
        <v>63.725403106916353</v>
      </c>
      <c r="G7" s="15">
        <v>81.140903299702444</v>
      </c>
      <c r="I7" s="15"/>
    </row>
    <row r="8" spans="1:9">
      <c r="A8" s="9" t="s">
        <v>49</v>
      </c>
      <c r="B8" s="15">
        <v>44.686059267469183</v>
      </c>
      <c r="C8" s="15">
        <v>1.6788817645302789</v>
      </c>
      <c r="D8" s="15">
        <v>55.939340782990158</v>
      </c>
      <c r="E8" s="15">
        <v>0</v>
      </c>
      <c r="F8" s="15">
        <v>7.2832792977228804</v>
      </c>
      <c r="G8" s="15">
        <v>1.5114316240607899</v>
      </c>
      <c r="I8" s="15"/>
    </row>
    <row r="9" spans="1:9">
      <c r="A9" s="9" t="s">
        <v>50</v>
      </c>
      <c r="B9" s="15">
        <v>8.0648546468967535</v>
      </c>
      <c r="C9" s="15">
        <v>19.8587031414209</v>
      </c>
      <c r="D9" s="15">
        <v>6.681998431249057</v>
      </c>
      <c r="E9" s="15">
        <v>11.19329707836877</v>
      </c>
      <c r="F9" s="15">
        <v>28.99131759536078</v>
      </c>
      <c r="G9" s="15">
        <v>17.34766507623678</v>
      </c>
      <c r="I9" s="15"/>
    </row>
    <row r="10" spans="1:9">
      <c r="B10" s="15"/>
      <c r="C10" s="15"/>
      <c r="D10" s="15"/>
      <c r="E10" s="15"/>
      <c r="F10" s="15"/>
      <c r="G10" s="15"/>
      <c r="H10" s="15"/>
    </row>
    <row r="12" spans="1:9">
      <c r="B12" s="15"/>
      <c r="C12" s="15"/>
      <c r="D12" s="15"/>
      <c r="E12" s="16"/>
      <c r="F12" s="16"/>
      <c r="G12" s="16"/>
      <c r="H12" s="16"/>
    </row>
    <row r="13" spans="1:9">
      <c r="B13" s="15"/>
      <c r="C13" s="15"/>
      <c r="D13" s="15"/>
      <c r="G13" s="15"/>
    </row>
    <row r="14" spans="1:9">
      <c r="B14" s="15"/>
      <c r="C14" s="15"/>
      <c r="D14" s="15"/>
    </row>
    <row r="15" spans="1:9">
      <c r="B15" s="15"/>
      <c r="C15" s="15"/>
      <c r="D15" s="15"/>
    </row>
    <row r="16" spans="1:9">
      <c r="B16" s="15"/>
      <c r="C16" s="15"/>
      <c r="D16" s="15"/>
    </row>
    <row r="17" spans="2:5">
      <c r="B17" s="15"/>
      <c r="C17" s="15"/>
      <c r="D17" s="15"/>
    </row>
    <row r="18" spans="2:5">
      <c r="B18" s="15"/>
      <c r="C18" s="15"/>
      <c r="D18" s="15"/>
    </row>
    <row r="21" spans="2:5">
      <c r="C21" s="33"/>
      <c r="D21" s="33"/>
      <c r="E21" s="34"/>
    </row>
    <row r="22" spans="2:5">
      <c r="C22" s="33"/>
      <c r="D22" s="33"/>
      <c r="E22" s="34"/>
    </row>
    <row r="23" spans="2:5">
      <c r="C23" s="33"/>
      <c r="D23" s="33"/>
      <c r="E23" s="34"/>
    </row>
    <row r="24" spans="2:5">
      <c r="C24" s="33"/>
      <c r="D24" s="33"/>
      <c r="E24" s="34"/>
    </row>
    <row r="25" spans="2:5">
      <c r="C25" s="33"/>
      <c r="D25" s="33"/>
      <c r="E25" s="34"/>
    </row>
    <row r="26" spans="2:5">
      <c r="C26" s="33"/>
      <c r="D26" s="33"/>
      <c r="E26" s="34"/>
    </row>
    <row r="27" spans="2:5">
      <c r="C27" s="33"/>
      <c r="D27" s="33"/>
      <c r="E27" s="34"/>
    </row>
    <row r="28" spans="2:5">
      <c r="C28" s="33"/>
      <c r="D28" s="33"/>
      <c r="E28" s="3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49"/>
  <sheetViews>
    <sheetView topLeftCell="A16" workbookViewId="0">
      <selection activeCell="D54" sqref="D54"/>
    </sheetView>
  </sheetViews>
  <sheetFormatPr defaultRowHeight="14.5"/>
  <cols>
    <col min="1" max="1" width="10" customWidth="1"/>
    <col min="2" max="2" width="31" customWidth="1"/>
    <col min="3" max="3" width="45.26953125" bestFit="1" customWidth="1"/>
    <col min="4" max="4" width="18.26953125" bestFit="1" customWidth="1"/>
    <col min="6" max="6" width="12.26953125" customWidth="1"/>
    <col min="7" max="7" width="11.6328125" customWidth="1"/>
    <col min="8" max="8" width="13.7265625" customWidth="1"/>
  </cols>
  <sheetData>
    <row r="1" spans="1:14">
      <c r="A1" s="1" t="s">
        <v>0</v>
      </c>
      <c r="B1" t="s">
        <v>51</v>
      </c>
    </row>
    <row r="2" spans="1:14">
      <c r="A2" s="1" t="s">
        <v>2</v>
      </c>
      <c r="B2" t="s">
        <v>3</v>
      </c>
    </row>
    <row r="3" spans="1:14">
      <c r="A3" s="1" t="s">
        <v>4</v>
      </c>
      <c r="B3" t="s">
        <v>52</v>
      </c>
    </row>
    <row r="4" spans="1:14">
      <c r="A4" s="1" t="s">
        <v>6</v>
      </c>
      <c r="B4" t="s">
        <v>53</v>
      </c>
    </row>
    <row r="5" spans="1:14">
      <c r="B5" s="9"/>
    </row>
    <row r="6" spans="1:14">
      <c r="F6" s="53"/>
      <c r="G6" s="53"/>
      <c r="H6" s="53"/>
      <c r="K6" s="53"/>
      <c r="L6" s="53"/>
      <c r="M6" s="53"/>
      <c r="N6" s="53"/>
    </row>
    <row r="7" spans="1:14">
      <c r="A7" s="3"/>
      <c r="B7" s="5" t="s">
        <v>54</v>
      </c>
      <c r="C7" s="5" t="s">
        <v>55</v>
      </c>
      <c r="D7" s="5" t="s">
        <v>56</v>
      </c>
      <c r="E7" s="9"/>
      <c r="F7" s="9"/>
      <c r="G7" s="9"/>
      <c r="H7" s="9"/>
      <c r="I7" s="9"/>
      <c r="J7" s="9"/>
      <c r="L7" s="9"/>
      <c r="M7" s="9"/>
      <c r="N7" s="9"/>
    </row>
    <row r="8" spans="1:14">
      <c r="A8" s="24">
        <v>42064</v>
      </c>
      <c r="B8" s="37">
        <v>13.232677559076871</v>
      </c>
      <c r="C8" s="37">
        <v>6.5672344217894043</v>
      </c>
      <c r="D8" s="37">
        <v>12.13059374188733</v>
      </c>
      <c r="E8" s="30"/>
      <c r="F8" s="4"/>
      <c r="G8" s="4"/>
      <c r="H8" s="4"/>
      <c r="I8" s="4"/>
      <c r="J8" s="4"/>
      <c r="K8" s="2"/>
      <c r="L8" s="4"/>
      <c r="M8" s="4"/>
      <c r="N8" s="4"/>
    </row>
    <row r="9" spans="1:14">
      <c r="A9" s="24">
        <v>42156</v>
      </c>
      <c r="B9" s="37">
        <v>11.85470867587116</v>
      </c>
      <c r="C9" s="37">
        <v>6.5945648035345599</v>
      </c>
      <c r="D9" s="37">
        <v>11.72457420113817</v>
      </c>
      <c r="E9" s="30"/>
      <c r="F9" s="4"/>
      <c r="G9" s="4"/>
      <c r="H9" s="4"/>
      <c r="I9" s="4"/>
      <c r="J9" s="4"/>
      <c r="K9" s="2"/>
      <c r="L9" s="4"/>
      <c r="M9" s="4"/>
      <c r="N9" s="4"/>
    </row>
    <row r="10" spans="1:14">
      <c r="A10" s="24">
        <v>42248</v>
      </c>
      <c r="B10" s="37">
        <v>11.15465969928248</v>
      </c>
      <c r="C10" s="37">
        <v>6.1726081356770903</v>
      </c>
      <c r="D10" s="37">
        <v>10.54220795756274</v>
      </c>
      <c r="E10" s="30"/>
      <c r="F10" s="4"/>
      <c r="G10" s="4"/>
      <c r="H10" s="4"/>
      <c r="I10" s="4"/>
      <c r="J10" s="4"/>
      <c r="K10" s="2"/>
      <c r="L10" s="4"/>
      <c r="M10" s="4"/>
      <c r="N10" s="4"/>
    </row>
    <row r="11" spans="1:14">
      <c r="A11" s="24">
        <v>42339</v>
      </c>
      <c r="B11" s="37">
        <v>10.95797594724305</v>
      </c>
      <c r="C11" s="37">
        <v>4.2433668632321559</v>
      </c>
      <c r="D11" s="37">
        <v>9.5952660863995956</v>
      </c>
      <c r="E11" s="30"/>
      <c r="F11" s="4"/>
      <c r="G11" s="4"/>
      <c r="H11" s="4"/>
      <c r="I11" s="4"/>
      <c r="J11" s="4"/>
      <c r="K11" s="2"/>
      <c r="L11" s="4"/>
      <c r="M11" s="4"/>
      <c r="N11" s="4"/>
    </row>
    <row r="12" spans="1:14">
      <c r="A12" s="24">
        <v>42430</v>
      </c>
      <c r="B12" s="37">
        <v>9.3580464921977473</v>
      </c>
      <c r="C12" s="37">
        <v>5.4750567267526176</v>
      </c>
      <c r="D12" s="37">
        <v>9.3124418966650904</v>
      </c>
      <c r="E12" s="30"/>
      <c r="F12" s="4"/>
      <c r="G12" s="4"/>
      <c r="H12" s="4"/>
      <c r="I12" s="4"/>
      <c r="J12" s="4"/>
      <c r="K12" s="2"/>
      <c r="L12" s="4"/>
      <c r="M12" s="4"/>
      <c r="N12" s="4"/>
    </row>
    <row r="13" spans="1:14">
      <c r="A13" s="24">
        <v>42522</v>
      </c>
      <c r="B13" s="37">
        <v>12.68654067435466</v>
      </c>
      <c r="C13" s="37">
        <v>5.5721370360171818</v>
      </c>
      <c r="D13" s="37">
        <v>9.452535069329933</v>
      </c>
      <c r="E13" s="30"/>
      <c r="F13" s="4"/>
      <c r="G13" s="4"/>
      <c r="H13" s="4"/>
      <c r="I13" s="4"/>
      <c r="J13" s="4"/>
      <c r="K13" s="2"/>
      <c r="L13" s="4"/>
      <c r="M13" s="4"/>
      <c r="N13" s="4"/>
    </row>
    <row r="14" spans="1:14">
      <c r="A14" s="24">
        <v>42614</v>
      </c>
      <c r="B14" s="37">
        <v>12.411139070228829</v>
      </c>
      <c r="C14" s="37">
        <v>5.2218272855656469</v>
      </c>
      <c r="D14" s="37">
        <v>9.4307099612372713</v>
      </c>
      <c r="E14" s="30"/>
      <c r="F14" s="4"/>
      <c r="G14" s="4"/>
      <c r="H14" s="4"/>
      <c r="I14" s="4"/>
      <c r="J14" s="4"/>
      <c r="K14" s="2"/>
      <c r="L14" s="4"/>
      <c r="M14" s="4"/>
      <c r="N14" s="4"/>
    </row>
    <row r="15" spans="1:14">
      <c r="A15" s="24">
        <v>42705</v>
      </c>
      <c r="B15" s="37">
        <v>11.707215513193839</v>
      </c>
      <c r="C15" s="37">
        <v>2.933822700903896</v>
      </c>
      <c r="D15" s="37">
        <v>9.9835515662904584</v>
      </c>
      <c r="E15" s="30"/>
      <c r="F15" s="4"/>
      <c r="G15" s="4"/>
      <c r="H15" s="4"/>
      <c r="I15" s="4"/>
      <c r="J15" s="4"/>
      <c r="K15" s="2"/>
      <c r="L15" s="4"/>
      <c r="M15" s="4"/>
      <c r="N15" s="4"/>
    </row>
    <row r="16" spans="1:14">
      <c r="A16" s="24">
        <v>42795</v>
      </c>
      <c r="B16" s="37">
        <v>13.060401739461421</v>
      </c>
      <c r="C16" s="37">
        <v>6.9110848036509136</v>
      </c>
      <c r="D16" s="37">
        <v>11.837409698189219</v>
      </c>
      <c r="E16" s="30"/>
      <c r="F16" s="4"/>
      <c r="G16" s="4"/>
      <c r="H16" s="4"/>
      <c r="I16" s="4"/>
      <c r="J16" s="4"/>
      <c r="K16" s="2"/>
      <c r="L16" s="4"/>
      <c r="M16" s="4"/>
      <c r="N16" s="4"/>
    </row>
    <row r="17" spans="1:14">
      <c r="A17" s="24">
        <v>42887</v>
      </c>
      <c r="B17" s="37">
        <v>12.626869450186749</v>
      </c>
      <c r="C17" s="37">
        <v>6.862288399904874</v>
      </c>
      <c r="D17" s="37">
        <v>11.09467604494283</v>
      </c>
      <c r="E17" s="30"/>
      <c r="F17" s="4"/>
      <c r="G17" s="4"/>
      <c r="H17" s="4"/>
      <c r="I17" s="4"/>
      <c r="J17" s="4"/>
      <c r="K17" s="2"/>
      <c r="L17" s="4"/>
      <c r="M17" s="4"/>
      <c r="N17" s="4"/>
    </row>
    <row r="18" spans="1:14">
      <c r="A18" s="24">
        <v>42979</v>
      </c>
      <c r="B18" s="37">
        <v>12.077213169553691</v>
      </c>
      <c r="C18" s="37">
        <v>6.9827987194435144</v>
      </c>
      <c r="D18" s="37">
        <v>10.79122366976949</v>
      </c>
      <c r="E18" s="30"/>
      <c r="F18" s="4"/>
      <c r="G18" s="4"/>
      <c r="H18" s="4"/>
      <c r="I18" s="4"/>
      <c r="J18" s="4"/>
      <c r="K18" s="2"/>
      <c r="L18" s="4"/>
      <c r="M18" s="4"/>
      <c r="N18" s="4"/>
    </row>
    <row r="19" spans="1:14">
      <c r="A19" s="24">
        <v>43070</v>
      </c>
      <c r="B19" s="37">
        <v>11.465371220683959</v>
      </c>
      <c r="C19" s="37">
        <v>5.8136026706716963</v>
      </c>
      <c r="D19" s="37">
        <v>10.621295589295251</v>
      </c>
      <c r="E19" s="30"/>
      <c r="F19" s="4"/>
      <c r="G19" s="4"/>
      <c r="H19" s="4"/>
      <c r="I19" s="4"/>
      <c r="J19" s="4"/>
      <c r="K19" s="2"/>
      <c r="L19" s="4"/>
      <c r="M19" s="4"/>
      <c r="N19" s="4"/>
    </row>
    <row r="20" spans="1:14">
      <c r="A20" s="24">
        <v>43160</v>
      </c>
      <c r="B20" s="37">
        <v>12.023953841828501</v>
      </c>
      <c r="C20" s="37">
        <v>6.5957070854894706</v>
      </c>
      <c r="D20" s="37">
        <v>9.6316919021721379</v>
      </c>
      <c r="E20" s="30"/>
      <c r="F20" s="4"/>
      <c r="G20" s="4"/>
      <c r="H20" s="4"/>
      <c r="I20" s="4"/>
      <c r="J20" s="4"/>
      <c r="K20" s="2"/>
      <c r="L20" s="4"/>
      <c r="M20" s="4"/>
      <c r="N20" s="4"/>
    </row>
    <row r="21" spans="1:14">
      <c r="A21" s="24">
        <v>43252</v>
      </c>
      <c r="B21" s="37">
        <v>13.96679832694034</v>
      </c>
      <c r="C21" s="37">
        <v>7.0634180052535331</v>
      </c>
      <c r="D21" s="37">
        <v>9.527918203874238</v>
      </c>
      <c r="E21" s="30"/>
      <c r="F21" s="4"/>
      <c r="G21" s="4"/>
      <c r="H21" s="4"/>
      <c r="I21" s="4"/>
      <c r="J21" s="4"/>
      <c r="K21" s="2"/>
      <c r="L21" s="4"/>
      <c r="M21" s="4"/>
      <c r="N21" s="4"/>
    </row>
    <row r="22" spans="1:14">
      <c r="A22" s="24">
        <v>43344</v>
      </c>
      <c r="B22" s="37">
        <v>12.847281044309719</v>
      </c>
      <c r="C22" s="37">
        <v>7.1417883421875414</v>
      </c>
      <c r="D22" s="37">
        <v>8.9387321837304512</v>
      </c>
      <c r="E22" s="30"/>
      <c r="F22" s="4"/>
      <c r="G22" s="4"/>
      <c r="H22" s="4"/>
      <c r="I22" s="4"/>
      <c r="J22" s="4"/>
      <c r="K22" s="2"/>
      <c r="L22" s="4"/>
      <c r="M22" s="4"/>
      <c r="N22" s="4"/>
    </row>
    <row r="23" spans="1:14">
      <c r="A23" s="24">
        <v>43435</v>
      </c>
      <c r="B23" s="37">
        <v>12.40796756878542</v>
      </c>
      <c r="C23" s="37">
        <v>6.4016184950683996</v>
      </c>
      <c r="D23" s="37">
        <v>8.8248368308142489</v>
      </c>
      <c r="E23" s="30"/>
      <c r="F23" s="4"/>
      <c r="G23" s="4"/>
      <c r="H23" s="4"/>
      <c r="I23" s="4"/>
      <c r="J23" s="4"/>
      <c r="K23" s="2"/>
      <c r="L23" s="4"/>
      <c r="M23" s="4"/>
      <c r="N23" s="4"/>
    </row>
    <row r="24" spans="1:14">
      <c r="A24" s="24">
        <v>43525</v>
      </c>
      <c r="B24" s="37">
        <v>12.83477343759022</v>
      </c>
      <c r="C24" s="37">
        <v>6.6042748866313881</v>
      </c>
      <c r="D24" s="37">
        <v>8.7424461119304393</v>
      </c>
      <c r="E24" s="30"/>
      <c r="F24" s="4"/>
      <c r="G24" s="4"/>
      <c r="H24" s="4"/>
      <c r="I24" s="4"/>
      <c r="J24" s="4"/>
      <c r="K24" s="2"/>
      <c r="L24" s="4"/>
      <c r="M24" s="4"/>
      <c r="N24" s="4"/>
    </row>
    <row r="25" spans="1:14">
      <c r="A25" s="24">
        <v>43617</v>
      </c>
      <c r="B25" s="37">
        <v>12.24389679288829</v>
      </c>
      <c r="C25" s="37">
        <v>6.9435864071358946</v>
      </c>
      <c r="D25" s="37">
        <v>8.7439455898644027</v>
      </c>
      <c r="E25" s="30"/>
      <c r="F25" s="4"/>
      <c r="G25" s="4"/>
      <c r="H25" s="4"/>
      <c r="I25" s="4"/>
      <c r="J25" s="4"/>
      <c r="K25" s="2"/>
      <c r="L25" s="4"/>
      <c r="M25" s="4"/>
      <c r="N25" s="4"/>
    </row>
    <row r="26" spans="1:14">
      <c r="A26" s="24">
        <v>43709</v>
      </c>
      <c r="B26" s="37">
        <v>11.42880828857408</v>
      </c>
      <c r="C26" s="37">
        <v>6.5822441343090023</v>
      </c>
      <c r="D26" s="37">
        <v>7.1728971789586016</v>
      </c>
      <c r="E26" s="30"/>
      <c r="F26" s="4"/>
      <c r="G26" s="4"/>
      <c r="H26" s="4"/>
      <c r="I26" s="4"/>
      <c r="J26" s="4"/>
      <c r="K26" s="2"/>
      <c r="L26" s="4"/>
      <c r="M26" s="4"/>
      <c r="N26" s="4"/>
    </row>
    <row r="27" spans="1:14">
      <c r="A27" s="24">
        <v>43800</v>
      </c>
      <c r="B27" s="37">
        <v>11.22305422265444</v>
      </c>
      <c r="C27" s="37">
        <v>5.6997675621154142</v>
      </c>
      <c r="D27" s="37">
        <v>7.6118659782951461</v>
      </c>
      <c r="E27" s="30"/>
      <c r="F27" s="4"/>
      <c r="G27" s="4"/>
      <c r="H27" s="4"/>
      <c r="I27" s="4"/>
      <c r="J27" s="4"/>
      <c r="K27" s="2"/>
      <c r="L27" s="4"/>
      <c r="M27" s="4"/>
      <c r="N27" s="4"/>
    </row>
    <row r="28" spans="1:14">
      <c r="A28" s="24">
        <v>43891</v>
      </c>
      <c r="B28" s="37">
        <v>3.898461503485072</v>
      </c>
      <c r="C28" s="37">
        <v>2.3038798715876978</v>
      </c>
      <c r="D28" s="37">
        <v>2.6728847473579211</v>
      </c>
      <c r="E28" s="30"/>
      <c r="F28" s="4"/>
      <c r="G28" s="4"/>
      <c r="H28" s="4"/>
      <c r="I28" s="4"/>
      <c r="J28" s="4"/>
      <c r="K28" s="2"/>
      <c r="L28" s="4"/>
      <c r="M28" s="4"/>
      <c r="N28" s="4"/>
    </row>
    <row r="29" spans="1:14">
      <c r="A29" s="24">
        <v>43983</v>
      </c>
      <c r="B29" s="37">
        <v>6.2574851927796686</v>
      </c>
      <c r="C29" s="37">
        <v>0.87949728259970106</v>
      </c>
      <c r="D29" s="37">
        <v>4.2306827643735332</v>
      </c>
      <c r="E29" s="30"/>
      <c r="F29" s="4"/>
      <c r="G29" s="4"/>
      <c r="H29" s="4"/>
      <c r="I29" s="4"/>
      <c r="J29" s="4"/>
      <c r="K29" s="2"/>
      <c r="L29" s="4"/>
      <c r="M29" s="4"/>
      <c r="N29" s="4"/>
    </row>
    <row r="30" spans="1:14">
      <c r="A30" s="24">
        <v>44075</v>
      </c>
      <c r="B30" s="37">
        <v>7.4269857005063429</v>
      </c>
      <c r="C30" s="37">
        <v>2.4752097038023151</v>
      </c>
      <c r="D30" s="37">
        <v>5.3679009414096468</v>
      </c>
      <c r="E30" s="30"/>
      <c r="F30" s="4"/>
      <c r="G30" s="4"/>
      <c r="H30" s="4"/>
      <c r="I30" s="4"/>
      <c r="J30" s="4"/>
      <c r="K30" s="2"/>
      <c r="L30" s="4"/>
      <c r="M30" s="4"/>
      <c r="N30" s="4"/>
    </row>
    <row r="31" spans="1:14">
      <c r="A31" s="24">
        <v>44166</v>
      </c>
      <c r="B31" s="37">
        <v>7.9550089804505619</v>
      </c>
      <c r="C31" s="37">
        <v>1.911922180694732</v>
      </c>
      <c r="D31" s="37">
        <v>5.6758797636720351</v>
      </c>
      <c r="E31" s="30"/>
      <c r="F31" s="4"/>
      <c r="G31" s="4"/>
      <c r="H31" s="4"/>
      <c r="I31" s="4"/>
      <c r="J31" s="4"/>
      <c r="K31" s="2"/>
      <c r="L31" s="4"/>
      <c r="M31" s="4"/>
      <c r="N31" s="4"/>
    </row>
    <row r="32" spans="1:14">
      <c r="A32" s="24">
        <v>44256</v>
      </c>
      <c r="B32" s="37">
        <v>10.769318235287599</v>
      </c>
      <c r="C32" s="37">
        <v>7.3451986331281303</v>
      </c>
      <c r="D32" s="37">
        <v>8.7623383074615475</v>
      </c>
      <c r="E32" s="30"/>
      <c r="F32" s="4"/>
      <c r="G32" s="4"/>
      <c r="H32" s="4"/>
      <c r="I32" s="4"/>
      <c r="J32" s="4"/>
      <c r="K32" s="2"/>
      <c r="L32" s="4"/>
      <c r="M32" s="4"/>
      <c r="N32" s="4"/>
    </row>
    <row r="33" spans="1:14">
      <c r="A33" s="24">
        <v>44348</v>
      </c>
      <c r="B33" s="37">
        <v>10.903707024250769</v>
      </c>
      <c r="C33" s="37">
        <v>7.2198764348623836</v>
      </c>
      <c r="D33" s="37">
        <v>8.5507677943353269</v>
      </c>
      <c r="E33" s="30"/>
      <c r="F33" s="4"/>
      <c r="G33" s="4"/>
      <c r="H33" s="4"/>
      <c r="I33" s="4"/>
      <c r="J33" s="4"/>
      <c r="K33" s="2"/>
      <c r="L33" s="4"/>
      <c r="M33" s="4"/>
      <c r="N33" s="4"/>
    </row>
    <row r="34" spans="1:14">
      <c r="A34" s="24">
        <v>44440</v>
      </c>
      <c r="B34" s="37">
        <v>10.85242469288624</v>
      </c>
      <c r="C34" s="37">
        <v>7.5935345798861533</v>
      </c>
      <c r="D34" s="37">
        <v>8.6068414707153504</v>
      </c>
      <c r="E34" s="30"/>
      <c r="F34" s="4"/>
      <c r="G34" s="4"/>
      <c r="H34" s="4"/>
      <c r="I34" s="4"/>
      <c r="J34" s="4"/>
      <c r="K34" s="2"/>
      <c r="L34" s="4"/>
      <c r="M34" s="4"/>
      <c r="N34" s="4"/>
    </row>
    <row r="35" spans="1:14">
      <c r="A35" s="24">
        <v>44531</v>
      </c>
      <c r="B35" s="37">
        <v>10.17883974436085</v>
      </c>
      <c r="C35" s="37">
        <v>7.1439300349439634</v>
      </c>
      <c r="D35" s="37">
        <v>8.9193289190984242</v>
      </c>
      <c r="E35" s="30"/>
      <c r="F35" s="4"/>
      <c r="G35" s="4"/>
      <c r="H35" s="4"/>
      <c r="I35" s="4"/>
      <c r="J35" s="4"/>
      <c r="K35" s="2"/>
      <c r="L35" s="4"/>
      <c r="M35" s="4"/>
      <c r="N35" s="4"/>
    </row>
    <row r="36" spans="1:14">
      <c r="A36" s="24">
        <v>44621</v>
      </c>
      <c r="B36" s="37">
        <v>10.05056324646425</v>
      </c>
      <c r="C36" s="37">
        <v>6.7220502803136313</v>
      </c>
      <c r="D36" s="37">
        <v>5.9136274251845578</v>
      </c>
      <c r="E36" s="30"/>
      <c r="F36" s="4"/>
      <c r="G36" s="4"/>
      <c r="H36" s="4"/>
      <c r="I36" s="4"/>
      <c r="J36" s="4"/>
      <c r="K36" s="2"/>
      <c r="L36" s="4"/>
      <c r="M36" s="4"/>
      <c r="N36" s="4"/>
    </row>
    <row r="37" spans="1:14">
      <c r="A37" s="24">
        <v>44713</v>
      </c>
      <c r="B37" s="37">
        <v>8.5456636251910698</v>
      </c>
      <c r="C37" s="37">
        <v>7.9431468695770331</v>
      </c>
      <c r="D37" s="37">
        <v>8.4850873779650087</v>
      </c>
      <c r="E37" s="30"/>
      <c r="F37" s="4"/>
      <c r="G37" s="4"/>
      <c r="H37" s="4"/>
      <c r="I37" s="4"/>
      <c r="J37" s="4"/>
      <c r="K37" s="2"/>
      <c r="L37" s="4"/>
      <c r="M37" s="4"/>
      <c r="N37" s="4"/>
    </row>
    <row r="38" spans="1:14">
      <c r="A38" s="24">
        <v>44805</v>
      </c>
      <c r="B38" s="37">
        <v>9.268198873913521</v>
      </c>
      <c r="C38" s="37">
        <v>7.9400035579923767</v>
      </c>
      <c r="D38" s="37">
        <v>6.4085765578112337</v>
      </c>
      <c r="E38" s="30"/>
      <c r="F38" s="4"/>
      <c r="G38" s="4"/>
      <c r="H38" s="4"/>
      <c r="I38" s="4"/>
      <c r="J38" s="4"/>
      <c r="K38" s="2"/>
      <c r="L38" s="4"/>
      <c r="M38" s="4"/>
      <c r="N38" s="4"/>
    </row>
    <row r="39" spans="1:14">
      <c r="A39" s="24">
        <v>44896</v>
      </c>
      <c r="B39" s="37">
        <v>9.6664789886059097</v>
      </c>
      <c r="C39" s="37">
        <v>8.1515781559346294</v>
      </c>
      <c r="D39" s="37">
        <v>7.9192464682175796</v>
      </c>
      <c r="E39" s="30"/>
      <c r="F39" s="4"/>
      <c r="G39" s="4"/>
      <c r="H39" s="4"/>
      <c r="I39" s="4"/>
      <c r="J39" s="4"/>
      <c r="K39" s="2"/>
      <c r="L39" s="4"/>
      <c r="M39" s="4"/>
      <c r="N39" s="4"/>
    </row>
    <row r="40" spans="1:14">
      <c r="A40" s="24">
        <v>44986</v>
      </c>
      <c r="B40" s="37">
        <v>13.93582849073141</v>
      </c>
      <c r="C40" s="37">
        <v>10.142707860188469</v>
      </c>
      <c r="D40" s="37">
        <v>13.61275311894577</v>
      </c>
      <c r="E40" s="30"/>
      <c r="F40" s="4"/>
      <c r="G40" s="4"/>
      <c r="H40" s="4"/>
      <c r="I40" s="4"/>
      <c r="J40" s="4"/>
      <c r="K40" s="2"/>
      <c r="L40" s="4"/>
      <c r="M40" s="4"/>
      <c r="N40" s="4"/>
    </row>
    <row r="41" spans="1:14">
      <c r="A41" s="24">
        <v>45078</v>
      </c>
      <c r="B41" s="37">
        <v>13.97991619990329</v>
      </c>
      <c r="C41" s="37">
        <v>10.930476386367641</v>
      </c>
      <c r="D41" s="37">
        <v>13.411197863668789</v>
      </c>
      <c r="E41" s="30"/>
      <c r="F41" s="4"/>
      <c r="G41" s="4"/>
      <c r="H41" s="4"/>
      <c r="I41" s="4"/>
      <c r="J41" s="4"/>
      <c r="K41" s="2"/>
      <c r="L41" s="4"/>
      <c r="M41" s="4"/>
      <c r="N41" s="4"/>
    </row>
    <row r="42" spans="1:14">
      <c r="A42" s="24">
        <v>45170</v>
      </c>
      <c r="B42" s="37">
        <v>14.31838306894238</v>
      </c>
      <c r="C42" s="37">
        <v>11.01786816962626</v>
      </c>
      <c r="D42" s="37">
        <v>13.596862474103681</v>
      </c>
      <c r="E42" s="30"/>
      <c r="F42" s="4"/>
      <c r="G42" s="4"/>
      <c r="H42" s="4"/>
      <c r="I42" s="4"/>
      <c r="J42" s="4"/>
      <c r="K42" s="2"/>
      <c r="L42" s="4"/>
      <c r="M42" s="4"/>
      <c r="N42" s="4"/>
    </row>
    <row r="43" spans="1:14">
      <c r="A43" s="24">
        <v>45261</v>
      </c>
      <c r="B43" s="37">
        <v>13.537547295703471</v>
      </c>
      <c r="C43" s="37">
        <v>10.331263492008929</v>
      </c>
      <c r="D43" s="37">
        <v>13.353239648910369</v>
      </c>
      <c r="E43" s="30"/>
      <c r="F43" s="4"/>
      <c r="G43" s="4"/>
      <c r="H43" s="4"/>
      <c r="I43" s="4"/>
      <c r="J43" s="4"/>
      <c r="K43" s="2"/>
      <c r="L43" s="4"/>
      <c r="M43" s="4"/>
      <c r="N43" s="4"/>
    </row>
    <row r="44" spans="1:14">
      <c r="A44" s="24">
        <v>45352</v>
      </c>
      <c r="B44" s="37">
        <v>14.177216913054799</v>
      </c>
      <c r="C44" s="37">
        <v>10.35170592772508</v>
      </c>
      <c r="D44" s="37">
        <v>14.15556588396268</v>
      </c>
      <c r="E44" s="30"/>
      <c r="F44" s="4"/>
      <c r="G44" s="4"/>
      <c r="H44" s="4"/>
      <c r="I44" s="4"/>
      <c r="J44" s="4"/>
      <c r="K44" s="24"/>
      <c r="L44" s="4"/>
      <c r="M44" s="4"/>
      <c r="N44" s="4"/>
    </row>
    <row r="45" spans="1:14">
      <c r="A45" s="24">
        <v>45444</v>
      </c>
      <c r="B45" s="37">
        <v>13.618341688575621</v>
      </c>
      <c r="C45" s="37">
        <v>10.77168419150196</v>
      </c>
      <c r="D45" s="37">
        <v>14.18039217022492</v>
      </c>
      <c r="E45" s="30"/>
      <c r="F45" s="4"/>
      <c r="G45" s="4"/>
      <c r="H45" s="4"/>
      <c r="K45" s="24"/>
      <c r="L45" s="4"/>
      <c r="M45" s="4"/>
      <c r="N45" s="4"/>
    </row>
    <row r="46" spans="1:14">
      <c r="A46" s="24">
        <v>45536</v>
      </c>
      <c r="B46" s="37">
        <v>13.716238010190031</v>
      </c>
      <c r="C46" s="37">
        <v>11.09109289596203</v>
      </c>
      <c r="D46" s="37">
        <v>13.932278823724941</v>
      </c>
      <c r="E46" s="30"/>
      <c r="F46" s="4"/>
      <c r="G46" s="4"/>
      <c r="H46" s="4"/>
      <c r="K46" s="2"/>
      <c r="L46" s="4"/>
      <c r="M46" s="4"/>
      <c r="N46" s="4"/>
    </row>
    <row r="47" spans="1:14">
      <c r="A47" s="24">
        <v>45627</v>
      </c>
      <c r="B47" s="37">
        <v>12.9451549712154</v>
      </c>
      <c r="C47" s="37">
        <v>10.474858831544321</v>
      </c>
      <c r="D47" s="37">
        <v>13.64841638206207</v>
      </c>
      <c r="E47" s="30"/>
      <c r="F47" s="4"/>
      <c r="G47" s="4"/>
      <c r="H47" s="4"/>
      <c r="K47" s="2"/>
      <c r="L47" s="4"/>
      <c r="M47" s="4"/>
      <c r="N47" s="4"/>
    </row>
    <row r="48" spans="1:14">
      <c r="A48" s="24">
        <v>45717</v>
      </c>
      <c r="B48" s="37">
        <v>13.076986809692549</v>
      </c>
      <c r="C48" s="37">
        <v>10.28014124134503</v>
      </c>
      <c r="D48" s="4">
        <v>13.65842887317897</v>
      </c>
      <c r="E48" s="30"/>
      <c r="F48" s="4"/>
      <c r="G48" s="4"/>
      <c r="H48" s="4"/>
    </row>
    <row r="49" spans="1:8">
      <c r="A49" s="24">
        <v>45809</v>
      </c>
      <c r="B49" s="37">
        <v>12.151427194196479</v>
      </c>
      <c r="C49" s="37">
        <v>10.63856368644111</v>
      </c>
      <c r="D49" s="4">
        <v>13.13641167648187</v>
      </c>
      <c r="E49" s="30"/>
      <c r="F49" s="4"/>
      <c r="G49" s="4"/>
      <c r="H49" s="4"/>
    </row>
  </sheetData>
  <mergeCells count="2">
    <mergeCell ref="K6:N6"/>
    <mergeCell ref="F6:H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Charts</vt:lpstr>
      </vt:variant>
      <vt:variant>
        <vt:i4>12</vt:i4>
      </vt:variant>
    </vt:vector>
  </HeadingPairs>
  <TitlesOfParts>
    <vt:vector size="26" baseType="lpstr">
      <vt:lpstr>1.</vt:lpstr>
      <vt:lpstr>2.</vt:lpstr>
      <vt:lpstr>3.</vt:lpstr>
      <vt:lpstr>D3.</vt:lpstr>
      <vt:lpstr>4.</vt:lpstr>
      <vt:lpstr>5.</vt:lpstr>
      <vt:lpstr>6.</vt:lpstr>
      <vt:lpstr>7.</vt:lpstr>
      <vt:lpstr>8.</vt:lpstr>
      <vt:lpstr>9.</vt:lpstr>
      <vt:lpstr>10.</vt:lpstr>
      <vt:lpstr>11.</vt:lpstr>
      <vt:lpstr>12.</vt:lpstr>
      <vt:lpstr>13.</vt:lpstr>
      <vt:lpstr>D1.</vt:lpstr>
      <vt:lpstr>D2.</vt:lpstr>
      <vt:lpstr>D4.</vt:lpstr>
      <vt:lpstr>D5.</vt:lpstr>
      <vt:lpstr>D6.</vt:lpstr>
      <vt:lpstr>D7.</vt:lpstr>
      <vt:lpstr>D8.</vt:lpstr>
      <vt:lpstr>D9.</vt:lpstr>
      <vt:lpstr>D10.</vt:lpstr>
      <vt:lpstr>D11.</vt:lpstr>
      <vt:lpstr>D12.</vt:lpstr>
      <vt:lpstr>D13.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2025-11-18T07:56:58Z</dcterms:created>
  <dcterms:modified xsi:type="dcterms:W3CDTF">2025-11-18T07:57:06Z</dcterms:modified>
</cp:coreProperties>
</file>